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fthailand-my.sharepoint.com/personal/woraluksanai_gpf_or_th/Documents/Desktop/ITA/ITA 2569/OIT/O12/O12_รายงานสรุปผลการจัดซื้อจัดจ้าง ปี 2568/O12_รายงานสรุปผลการจัดซื้อจัดจ้าง ปี 2568/"/>
    </mc:Choice>
  </mc:AlternateContent>
  <xr:revisionPtr revIDLastSave="42" documentId="8_{C76FBB9A-CC92-4AA4-8D47-5107858DB4BE}" xr6:coauthVersionLast="47" xr6:coauthVersionMax="47" xr10:uidLastSave="{5128237C-24EF-4A1B-83E3-D41B42463ADA}"/>
  <bookViews>
    <workbookView xWindow="-110" yWindow="-110" windowWidth="19420" windowHeight="10300" xr2:uid="{00000000-000D-0000-FFFF-FFFF00000000}"/>
  </bookViews>
  <sheets>
    <sheet name="Sheet1 (2)" sheetId="5" r:id="rId1"/>
  </sheets>
  <definedNames>
    <definedName name="_xlnm._FilterDatabase" localSheetId="0" hidden="1">'Sheet1 (2)'!$A$6:$CD$67</definedName>
    <definedName name="_xlnm.Print_Titles" localSheetId="0">'Sheet1 (2)'!$1:$3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5" l="1"/>
  <c r="C88" i="5"/>
</calcChain>
</file>

<file path=xl/sharedStrings.xml><?xml version="1.0" encoding="utf-8"?>
<sst xmlns="http://schemas.openxmlformats.org/spreadsheetml/2006/main" count="512" uniqueCount="229">
  <si>
    <t>ที่</t>
  </si>
  <si>
    <t>ราคาที่เสนอ</t>
  </si>
  <si>
    <t>ผู้ได้รับการคัดเลือก</t>
  </si>
  <si>
    <t>* ประกาศราคากลางเฉพาะการจัดซื้อจัดจ้างที่มีวงเงินเกิน 500,000 บาท</t>
  </si>
  <si>
    <t>สามารถดำเนินการได้ตามที่ กบข. ต้องการ</t>
  </si>
  <si>
    <t>เฉพาะเจาะจง</t>
  </si>
  <si>
    <t>นายชัยยุทธ เคารพ</t>
  </si>
  <si>
    <t>บริษัท บัซซี่บีส์ จำกัด</t>
  </si>
  <si>
    <t>e-bidding</t>
  </si>
  <si>
    <t>OpenAI</t>
  </si>
  <si>
    <t>บริษัท แจ๊ดส์คอม จำกัด</t>
  </si>
  <si>
    <t>บริษัท คิวบ์ออฟไนน์ จำกัด</t>
  </si>
  <si>
    <t>บริษัท เอส.อาร์.ที.พริ้นติ้ง จำกัด</t>
  </si>
  <si>
    <t>ประจำเดือน ธันวาคม ปี 2568  (สำนักงาน กบข.)</t>
  </si>
  <si>
    <t>ประจำเดือน ธันวาคม ปี 2568  (อาคารบางกอกซิตี้ ทาวเวอร์)</t>
  </si>
  <si>
    <t>ประจำเดือน ธันวาคม ปี 2568  (อาคารจีพีเอฟ วิทยุ)</t>
  </si>
  <si>
    <t>จัดซื้อแพ็กเกจการใช้งาน Kahoot เพื่อใช้ในกิจกรรมเสริมสร้างทักษะทางการเงิน ให้กับสมาชิก กบข.</t>
  </si>
  <si>
    <t>จัดจ้างพื้นที่ประชาสัมพันธ์ในงานสัมมนาของวารสารการเงินธนาคาร</t>
  </si>
  <si>
    <t>จัดจ้าง รต. สรวัชร์ อินถาวร ถ่ายคลิปกระตุ้นยอดและประชาสัมพันธ์ แผนการลงทุนใหม่ของ กบข. “แผนเกษียณสบายใจ 2569”</t>
  </si>
  <si>
    <t>จัดจ้างคุณพงศ์นรินทร์ สันตวิชัย ถ่ายคลิปกระตุ้นยอดและประชาสัมพันธ์ แผนการลงทุนใหม่ของ กบข. “แผนเกษียณสบายใจ 2569”</t>
  </si>
  <si>
    <t>จัดจ้าง คุณทฤฒมน ชี้กิ่ง ถ่ายคลิปกระตุ้นยอดและประชาสัมพันธ์ แผนการลงทุนใหม่ของ กบข. “แผนเกษียณสบายใจ 2569”  และ My Digital Twins</t>
  </si>
  <si>
    <t>Kahoot! AS</t>
  </si>
  <si>
    <t>PO 2568/0448</t>
  </si>
  <si>
    <t>บริษัท สยามพรีเมี่ยมโปรดักส์ จำกัด</t>
  </si>
  <si>
    <t>PO 2568/0449</t>
  </si>
  <si>
    <t>บริษัท เจทีเอ็น. ครีเอทีฟ จำกัด</t>
  </si>
  <si>
    <t>PO 2568/0450</t>
  </si>
  <si>
    <t>PO 2568/0452</t>
  </si>
  <si>
    <t>บริษัท มีเดีย แอสโซซิเอตเต็ด จำกัด</t>
  </si>
  <si>
    <t>PO 2568/0451</t>
  </si>
  <si>
    <t>บริษัท เนชั่น กรุ๊ป (ไทยแลนด์) จำกัด (มหาชน)</t>
  </si>
  <si>
    <t>PO 2568/0453</t>
  </si>
  <si>
    <t>นางสาวกฤติยา พลหาญ</t>
  </si>
  <si>
    <t>PO 2568/0454</t>
  </si>
  <si>
    <t>นายจิรฉัตร ตั้งเจริญสมุทร</t>
  </si>
  <si>
    <t>PO 2568/0455</t>
  </si>
  <si>
    <t>บริษัท สปีดี้ แพคเก็จ เอ็กซ์เพรส จำกัด</t>
  </si>
  <si>
    <t>PO 2568/0456</t>
  </si>
  <si>
    <t>บริษัท วิสม่า เอเชีย จำกัด</t>
  </si>
  <si>
    <t>PO 2568/0457</t>
  </si>
  <si>
    <t>PO 2568/0458</t>
  </si>
  <si>
    <t>นายวราวุฒิ วชิราภากร</t>
  </si>
  <si>
    <t>PO 2568/0459</t>
  </si>
  <si>
    <t>บริษัท ชาร์ ฟลาวเวอร์ ที จำกัด</t>
  </si>
  <si>
    <t>PO 2568/0462</t>
  </si>
  <si>
    <t>นายสรวัชร์ อินถาวร</t>
  </si>
  <si>
    <t>PO 2568/0465</t>
  </si>
  <si>
    <t>ธนาคาร ซิตี้แบงก์ เอ็น.เอ. กรุงเทพ</t>
  </si>
  <si>
    <t>PO 2568/0461</t>
  </si>
  <si>
    <t>นายพงศ์นรินทร์ สันตวิชัย</t>
  </si>
  <si>
    <t>PO 2568/0464</t>
  </si>
  <si>
    <t>ร.ท.หญิง ทฤฒมน ชี้กิ่ง ร.น.</t>
  </si>
  <si>
    <t>PO 2568/0463</t>
  </si>
  <si>
    <t>บริษัท แสตนดาร์ด เนอสซิ่งโพรดัค จำกัด</t>
  </si>
  <si>
    <t>PO 2568/0460</t>
  </si>
  <si>
    <t>บริษัท อินดิจี จำกัด (มหาชน)</t>
  </si>
  <si>
    <t>PO 2568/0466</t>
  </si>
  <si>
    <t>บริษัท ทรีโอ แอคเซส จำกัด</t>
  </si>
  <si>
    <t>PO 2568/0467</t>
  </si>
  <si>
    <t>จัดซื้อแพ็กเกจการใช้งานบัญชี Line Official Account กบข. ประจําปี 2569</t>
  </si>
  <si>
    <t>PO 2568/0468</t>
  </si>
  <si>
    <t>Mercer Investment Solutions (Singapore) Pte. Ltd.</t>
  </si>
  <si>
    <t>สามารถดำเนินการได้ตามที่ กบข. ต้องการ และเป็นเจ้าของระบบแต่เพียงผู้เดียว</t>
  </si>
  <si>
    <t>เลขที่ P2568/0047</t>
  </si>
  <si>
    <t>บริษัท ไลน์ คอมพานี (ประเทศไทย) จำกัด</t>
  </si>
  <si>
    <t>PO 2568/0469</t>
  </si>
  <si>
    <t>PO 2568/0470</t>
  </si>
  <si>
    <t>บริษัท แคนดี้ส์ แดนดี้ จำกัด</t>
  </si>
  <si>
    <t>PO 2568/0473</t>
  </si>
  <si>
    <t>บริษัท เปาโลเมดิค จำกัด</t>
  </si>
  <si>
    <t>PO 2568/0472</t>
  </si>
  <si>
    <t>จัดจ้างพื้นที่ประชาสัมพันธ์บนเว็บไซต์ คมชัดลึก ประจำปี 2568</t>
  </si>
  <si>
    <t xml:space="preserve">จัดจ้างบริการถ่ายคลิปกระตุ้นยอดและประชาสัมพันธ์ แผนการลงทุนใหม่ของ กบข. “แผนเกษียณสบายใจ 2569” </t>
  </si>
  <si>
    <t>จัดจ้างผลิตแก้ว กบข. รุ่น GPF Fin-lit เพื่อเป็นของแจกสมาชิกในการร่วมทำกิจกรรม</t>
  </si>
  <si>
    <t>จัดจ้างพื้นที่ประชาสัมพันธ์บนเว็บไซต์ Club Hoon ประจำปี 2568</t>
  </si>
  <si>
    <t>จัดจ้างบริการพนักงานรับส่งเอกสาร จำนวน 3 คน</t>
  </si>
  <si>
    <t>จัดจ้างผลิตชุด "Board Game GPF"  สำหรับกิจกรรมในโครงการส่งเสริมทักษะทางการเงิน ( ปรับปรุงใหม่)</t>
  </si>
  <si>
    <t>จัดซื้อของรางวัล GPF Point (EA ANYWHERE , Central Group (Cenpay)</t>
  </si>
  <si>
    <t>จัดจ้างผลิตวิดีโอแนะนำแผนการลงทุนตามหลักชะรีอะฮ์</t>
  </si>
  <si>
    <t>จัดจ้างผลิตชุด SET ชาดอกไม้  CHAR เพื่อเป็นของที่ระลึกสำหรับคลังจังหวัดและผู้บริหารหน่วยงาน</t>
  </si>
  <si>
    <t>จัดจ้างบริการระบบ Payment System</t>
  </si>
  <si>
    <t>จัดซื้อกระดาษทิชชูสำหรับเช็ดมือ</t>
  </si>
  <si>
    <t>จัดซื้อลิขสิทธิ์ซอฟต์แวร์ Microsoft Power Automate ประจำปี 2568</t>
  </si>
  <si>
    <t>จัดจ้างดูแลบำรุงรักษาระบบโสตทัศนูปกรณ์ห้องประชุมโสฬสชั้น 4</t>
  </si>
  <si>
    <t>จัดจ้างบริการซ่อมบำรุง และบริหารจัดการอุปกรณ์คอมพิวเตอร์ที่เสื่อมสภาพการใช้งาน</t>
  </si>
  <si>
    <t>จัดซื้อข้อมูลระบบงาน Mercer</t>
  </si>
  <si>
    <t>จัดซื้อฟีเจอร์เพิ่มเติม Line Official Account (OA แชทแพ็กเกจ)</t>
  </si>
  <si>
    <t>จัดซื้อของขวัญปีใหม่ ปี 2569 (หมอนผ้าห่มบรรจุในกระเป๋าผ้าแคนวาส)</t>
  </si>
  <si>
    <t>จัดจ้างบริการตรวจสุขภาพพนักงานใหม่ก่อนเข้าทำงาน</t>
  </si>
  <si>
    <t>จัดซื้อแบตเตอรี่สำรองพร้อมติดตั้ง (ประตูอัตโนมัติชั้น 6)</t>
  </si>
  <si>
    <t>จัดจ้างช่างภาพนิ่งและระบบถ่ายรูปพร้อมปริ้น</t>
  </si>
  <si>
    <t>จัดซื้อของขวัญปีใหม่ ปี 2569 (พัดลมตั้งโต๊ะ )</t>
  </si>
  <si>
    <t>จัดจ้างบริการบำรุงรักษาระบบแจ้งเตือนอัตโนมัติ SMS X200 Series16DI/8AI/8DO ภายในห้องคอมพิวเตอร์ อาคารอับดุลราฮิม</t>
  </si>
  <si>
    <t>จัดซื้อเก้าอี้พนักงาน</t>
  </si>
  <si>
    <t>บริษัท บีโลว์ เดอะ ไลน์ จำกัด</t>
  </si>
  <si>
    <t>PO 2568/0471</t>
  </si>
  <si>
    <t>บริษัท คัซโตโม กิฟท์ จำกัด</t>
  </si>
  <si>
    <t>PO 2568/0474</t>
  </si>
  <si>
    <t>บริษัท พีทีที บิซ จำกัด</t>
  </si>
  <si>
    <t>PO 2568/0475</t>
  </si>
  <si>
    <t>บริษัท ไซเท็ม คอร์ปอเรชั่น จำกัด</t>
  </si>
  <si>
    <t>PO 2568/0476</t>
  </si>
  <si>
    <t>บริษัท ศรีโสภณ เซฟ แอนด์ สตีล เฟอร์นิเจอร์ จำกัด</t>
  </si>
  <si>
    <t>PO 2568/0477</t>
  </si>
  <si>
    <t>บริษัท โทเทิ่ล ไอที จำกัด</t>
  </si>
  <si>
    <t>PO 2568/0479</t>
  </si>
  <si>
    <t>MSCI Solutions (UK) Limited</t>
  </si>
  <si>
    <t>เลขที่ P2568/0049</t>
  </si>
  <si>
    <t>PO 2568/0478</t>
  </si>
  <si>
    <t>บริษัท แสกกลาง อาร์ต แอนด์ ฟิล์ม จำกัด</t>
  </si>
  <si>
    <t>PO 2568/0480</t>
  </si>
  <si>
    <t>BLOOMBERG FINANCE SINGAPORE L.P.</t>
  </si>
  <si>
    <t>เลขที่ P2568/0052</t>
  </si>
  <si>
    <t>เลขที่ P2568/0053</t>
  </si>
  <si>
    <t>PO 2568/0481</t>
  </si>
  <si>
    <t>บริษัท ดาต้าเซ็ต จำกัด</t>
  </si>
  <si>
    <t>PO 2568/0482</t>
  </si>
  <si>
    <t>PO 2568/0483</t>
  </si>
  <si>
    <t>PitchBook Data Inc.</t>
  </si>
  <si>
    <t>เลขที่ P2568/0055</t>
  </si>
  <si>
    <t>PO 2568/0484</t>
  </si>
  <si>
    <t>จัดซื้อ Pocket Wifi 5 G เพื่อใช้ในกิจกรรมบรรยายของวิทยากรและ สนับสนุนงานอบรม ให้กับสมาชิก กบข.</t>
  </si>
  <si>
    <t>จัดซื้อการใช้บริการ MSCI ESG Research</t>
  </si>
  <si>
    <t>จัดจ้างบำรุงรักษาระบบงาน SAP</t>
  </si>
  <si>
    <t>จัดจ้างผลิต VDO ประมวลบรรยากาศคอร์สเสริมทักษะฝึกอาชีพ DIY Perfume</t>
  </si>
  <si>
    <t>จัดซื้อสิทธิ์การใช้ข้อมูลด้านลงทุน Security Master</t>
  </si>
  <si>
    <t>จัดจ้างที่ปรึกษาทางภาษี PwC Taiwan</t>
  </si>
  <si>
    <t>จ้างที่ปรึกษา
เฉพาะเจาะจง</t>
  </si>
  <si>
    <t>จัดซื้อพร้อมเปลี่ยนชุดควบคุมประตูอัตโนมัติและชุดสำรองไฟฟ้าสำหรับประตูบานเลื่อนอัตโนมัติ ชั้น 6</t>
  </si>
  <si>
    <t>จัดจ้างผู้ให้บริการสืบค้นข่าวออนไลน์ (Online News Clipping) และบริการรับข่าวสารทางอีเมล ประจำปี 2569</t>
  </si>
  <si>
    <t>จัดจ้างผลิตพวงกุญแจ 3D "GPF Buddy" เพื่อเป็นของแจกสมาชิกในการร่วมทำกิจกรรม</t>
  </si>
  <si>
    <t>จัดซื้อบริการข้อมูลลงทุน Private Market</t>
  </si>
  <si>
    <t>จัดจ้างบริการประกาศรับสมัครงานผ่านทางเว็บไซต์ JobsDB</t>
  </si>
  <si>
    <t>จัดจ้างซ่อมแซมบำรุงรักษาไฟป้ายยอดตึก</t>
  </si>
  <si>
    <t>จัดจ้างรถตู้พร้อมคนขับ เพื่อใช้ไปปฏิบัติงานโครงการสัญจรภูมิภาค จังหวัดลำปาง</t>
  </si>
  <si>
    <t>จัดซื้อหัวเครื่องโทรศัพท์ตั้งโต๊ะสำนักงานชนิด SIP Phone จำนวน 20 ชุด</t>
  </si>
  <si>
    <t>จัดซื้อบัตรของขวัญโลตัส</t>
  </si>
  <si>
    <t>จัดซื้ออุปกรณ์ Cisco Module SFP-10G-SR-S พร้อมติดตั้ง</t>
  </si>
  <si>
    <t>จัดซื้อบริการโปรแกรม Workspace</t>
  </si>
  <si>
    <t>จัดซื้อสิทธิ์การใช้ข้อมูลด้านลงทุน B-PIPE</t>
  </si>
  <si>
    <t>จัดจ้างที่ปรึกษาทางภาษี PwC India</t>
  </si>
  <si>
    <t>จัดซื้อโปรแกรม Workspace ปี 2569</t>
  </si>
  <si>
    <t>จัดซื้อสิทธิ์การใช้งานโปรแกรม Artificial Intelligence (AI) ChatGPT จำนวน 31 licenses</t>
  </si>
  <si>
    <t>จัดซื้อบริการฐานข้อมูล Bloomberg และบริการสื่อสัญญาณ Network Access</t>
  </si>
  <si>
    <t>บริษัท อาคิเท็คเชอรัล โปรดัค จำกัด</t>
  </si>
  <si>
    <t>PO 2568/0485</t>
  </si>
  <si>
    <t>PO 2568/0486</t>
  </si>
  <si>
    <t>PO 2568/0487</t>
  </si>
  <si>
    <t>บริษัท ซีพี แอ็กซ์ตร้า จำกัด (มหาชน)</t>
  </si>
  <si>
    <t>PO 2568/0488</t>
  </si>
  <si>
    <t>บริษัท เดอะแพรคทิเคิลโซลูชั่น จำกัด (มหาชน)</t>
  </si>
  <si>
    <t>PO 2568/0489</t>
  </si>
  <si>
    <t>Refinitiv (Thailand) Limited.</t>
  </si>
  <si>
    <t>เลขที่ P2568/0057</t>
  </si>
  <si>
    <t>เลขที่ P2568/0058</t>
  </si>
  <si>
    <t>Price Waterhouse &amp; Co LLP (PwC)</t>
  </si>
  <si>
    <t>เลขที่ P2568/0059</t>
  </si>
  <si>
    <t>เลขที่ P2568/0061</t>
  </si>
  <si>
    <t>PO 2568/0490</t>
  </si>
  <si>
    <t>เลขที่ P2568/0063</t>
  </si>
  <si>
    <t>จัดซื้อพร้อมติดตั้งอุปกรณ์ลิฟต์โดยสาร หมายเลข 4 (H4) , 5 (M1) , 6 (M2) , 7 (M3) ,8 (M4) , 13 (S13) , 14 (C1) และ 15 (C2) ของอาคารบางกอกซิตี้ ทาวเวอร์</t>
  </si>
  <si>
    <t>จัดซื้อโปรแกรม AutoCad และโปรแกรมสแกนไวรัส ของอาคารบางกอกซิตี้ ทาวเวอร์</t>
  </si>
  <si>
    <t>จัดจ้างพิมพ์บัตรจอดรถจักรยานยนต์และใบเสร็จรับเงินจอดรถจักรยานยนต์</t>
  </si>
  <si>
    <t>จัดซื้ออุปกรณ์สิ้นเปลืองสำหรับระบบปรับอากาศของอาคารบางกอกซิตี้ทาวเวอร์</t>
  </si>
  <si>
    <t>บริษัท เท็คแมน (ไทยแลนด์) จำกัด</t>
  </si>
  <si>
    <t>PO (BCT) 2568/0038</t>
  </si>
  <si>
    <t>บริษัท มิตซูบิชิ เอลเลเวเตอร์ (ประเทศไทย) จำกัด</t>
  </si>
  <si>
    <t>สามารถดำเนินการได้ตามที่ กบข. ต้องการ และเป็นเจ้าของผลิตภัณฑ์</t>
  </si>
  <si>
    <t>เลขที่ (BCT) P2568/0008</t>
  </si>
  <si>
    <t>บริษัท เอกราช คอมพิวเตอร์ จำกัด</t>
  </si>
  <si>
    <t>PO (BCT) 2568/0036</t>
  </si>
  <si>
    <t>PO (BCT) 2568/0037</t>
  </si>
  <si>
    <t>จัดซื้อพร้อมเปลี่ยน วาล์วประตูน้ำ (Gate Valve) ของท่อเมนน้ำประปา ขนาด 4 นิ้ว ชั้นดาดฟ้า อาคาร A อาคารจีพีเอฟ วิทยุ</t>
  </si>
  <si>
    <t>จัดซื้อสายพาน สำหรับเปลี่ยนและสำรองไว้ใช้งานของอุปกรณ์เครื่องจักรในอาคาร อาคารจีพีเอฟ วิทยุ</t>
  </si>
  <si>
    <t>จัดจ้าง Overhaul Submersible Pump SPB-7  พร้อมเปลี่ยนท่อและอุปกรณ์ประกอบของบ่อดักไขมัน อาคารจีพีเอฟ วิทยุ</t>
  </si>
  <si>
    <t>บริษัท ลูซิเฟอร์ เอ็นจิเนียริ่ง จำกัด (สำนักงานใหญ่)</t>
  </si>
  <si>
    <t>PO (GPF) 2568/0036</t>
  </si>
  <si>
    <t>บริษัท รุ่งอรุณแมชชีนเนอรี่(1989) จำกัด (สำนักงานใหญ่)</t>
  </si>
  <si>
    <t>PO (GPF) 2568/0035</t>
  </si>
  <si>
    <t>ห้างหุ้นส่วนจำกัด มุฑิตา คอนสตรัคชั่น</t>
  </si>
  <si>
    <t>PO (GPF) 2568/0037</t>
  </si>
  <si>
    <t>เลขที่ P2568/0062</t>
  </si>
  <si>
    <t>เลขที่ P2568/0054</t>
  </si>
  <si>
    <t>เลขที่ P2568/0056</t>
  </si>
  <si>
    <t>เลขที่ P2568/0051</t>
  </si>
  <si>
    <t>เลขที่ P2568/0050</t>
  </si>
  <si>
    <t>เลขที่ P2568/0046</t>
  </si>
  <si>
    <t xml:space="preserve">บริษัท ไทย แอดมินิสเทรชั่น เซอร์วิสเซส จำกัด </t>
  </si>
  <si>
    <t>สามารถดำเนินการได้ตามที่ กบข. ต้องการ และเป็นผู้ประกอบการรายเดียว ที่มีประสบการณ์น่าเชื่อถือในการรับจ้างงานทะเบียนสมาชิก กบข.</t>
  </si>
  <si>
    <t>บริษัท คลิกเน็กซ์ จำกัด</t>
  </si>
  <si>
    <t>จัดซื้ออุปกรณ์เครือข่าย Distribution Switch และ Access Switch พร้อมงานติดตั้ง การรับประกัน และการบำรุงรักษา</t>
  </si>
  <si>
    <t>1,991,500.00
1,988,000.00
1,981,500.00</t>
  </si>
  <si>
    <t>สามารถดำเนินการได้ตามที่ กบข. ต้องการ และเสนอราคาต่ำที่สุด</t>
  </si>
  <si>
    <t>สามารถดำเนินการได้ตามที่ กบข. ต้องการ และคิดค่าบริการในอัตราเดิม</t>
  </si>
  <si>
    <t>จัดจ้างผู้ให้บริการจัดส่งข้อมูลข่าวสารผ่านระบบ SMS ประจำปี 2569</t>
  </si>
  <si>
    <t>1. บริษัท ทรีดีเอส อินเตอร์แอคทีฟ จำกัด
2. บริษัท เจโนไซส์ จำกัด
3. บริษัท เอสซีเอ็ม เอส เทคโนโลจีส์ จำกัด</t>
  </si>
  <si>
    <t>4,479,020.00
3,994,310.00
2,787,000.00</t>
  </si>
  <si>
    <t>บริษัท ทรีดีเอส อินเตอร์แอคทีฟ จำกัด</t>
  </si>
  <si>
    <t>สามารถดำเนินการได้ตามที่ กบข. ต้องการ และได้รับคะแนนรวมสูงที่สุด</t>
  </si>
  <si>
    <t>จัดซื้อข้อมูลบริการ BCA Research</t>
  </si>
  <si>
    <t>BCA Research Inc.</t>
  </si>
  <si>
    <t>1. บริษัท ไอดู เอ็นเตอร์ไพรส์ จำกัด
2. บริษัท ไอที ดี จำกัด</t>
  </si>
  <si>
    <t>888,888.00
719,040.00</t>
  </si>
  <si>
    <t>บริษัท ไอที ดี จำกัด</t>
  </si>
  <si>
    <t>บริษัท เอสเอพีซิสเต็มส์แอพพลิเค
ชั่นส์แอนด์โปรดักส์อิน ดาต้า โปรเซส
ซิ่ง (ไทยแลนด์) จำกัด</t>
  </si>
  <si>
    <t>จัดจ้างผลิต Powerbank กบข. เพื่อเป็นของแจก
ผู้ประสานงานและสมาชิก ในการจัดกิจกรรม</t>
  </si>
  <si>
    <t>บริษัท เนชั่น กรุ๊ป (ไทยแลนด์) จำกัด 
(มหาชน)</t>
  </si>
  <si>
    <t>จัดจ้างบริการดูแลระบบเครื่องคอมพิวเตอร์แม่ข่าย และระบบ Cloud</t>
  </si>
  <si>
    <t>1. บริษัท เน็กซ์เทค เอเชีย จำกัด
2. บริษัท แอ็ดวานซ์อินฟอร์เมชั่นเทคโนโลยี จำกัด (มหาชน)
3. บริษัท เดอะแพรคทิเคิลโซลูชั่น จำกัด (มหาชน)</t>
  </si>
  <si>
    <t>PricewaterhouseCoopers Management 
Consulting Company, Ltd.</t>
  </si>
  <si>
    <t>PricewaterhouseCoopers 
Management Consulting Company, Ltd.</t>
  </si>
  <si>
    <t>BLOOMBERG FINANCE SINGAPORE 
L.P.</t>
  </si>
  <si>
    <t>บริษัท แสกกลาง อาร์ต แอนด์ ฟิล์ม 
จำกัด</t>
  </si>
  <si>
    <t>บริษัท เอสเอพีซิสเต็มส์แอพพลิเคชั่นส์แอนด์
โปรดักส์อิน ดาต้า โปรเซสซิ่ง (ไทยแลนด์) 
จำกัด</t>
  </si>
  <si>
    <t>บริษัท จัดหางาน จ๊อบส์ ดีบี 
(ประเทศไทย) จำกัด</t>
  </si>
  <si>
    <t>บริษัท จัดหางาน จ๊อบส์ ดีบี (ประเทศไทย) 
จำกัด</t>
  </si>
  <si>
    <t>จัดจ้างผู้รับจ้างงานทะเบียนสมาชิก กบข. 
ประจำปี 2569</t>
  </si>
  <si>
    <t>จัดจ้างบริการพัฒนาและปรับปรุงระบบ 
Customer Data Platform (CDP)</t>
  </si>
  <si>
    <t>รวมทั้งสิ้น 66 รายการ</t>
  </si>
  <si>
    <t>รายงานสรุปผลการจัดซื้อจัดจ้าง 
(สขร. 1)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</si>
  <si>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</si>
  <si>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</si>
  <si>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</si>
  <si>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</si>
  <si>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</si>
  <si>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</si>
  <si>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</si>
  <si>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</si>
  <si>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ประกาศราคากลางเฉพาะการจัดซื้อจัดจ้างที่มีวงเงินเกิน 500,000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</si>
</sst>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.00"/>
    <numFmt numFmtId="165" formatCode="[$-1010000]d/m/yyyy;@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sz val="8"/>
      <color rgb="FF174700"/>
      <name val="Tahoma"/>
      <family val="2"/>
    </font>
    <font>
      <sz val="11"/>
      <name val="Calibri"/>
      <family val="2"/>
      <scheme val="minor"/>
    </font>
    <font>
      <sz val="11"/>
      <color rgb="FFFF0000"/>
      <name val="Tahoma"/>
      <family val="2"/>
    </font>
    <font>
      <sz val="8"/>
      <name val="Calibri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81">
    <xf numFmtId="0" fontId="0" fillId="0" borderId="0" xfId="0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4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43" fontId="6" fillId="4" borderId="0" xfId="1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43" fontId="6" fillId="4" borderId="0" xfId="1" applyFont="1" applyFill="1" applyAlignment="1">
      <alignment horizontal="right" vertical="center" wrapText="1"/>
    </xf>
    <xf numFmtId="0" fontId="4" fillId="4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164" fontId="6" fillId="4" borderId="0" xfId="0" applyNumberFormat="1" applyFont="1" applyFill="1" applyAlignment="1">
      <alignment vertical="center" wrapText="1"/>
    </xf>
    <xf numFmtId="0" fontId="8" fillId="0" borderId="0" xfId="0" applyFont="1"/>
    <xf numFmtId="0" fontId="4" fillId="4" borderId="0" xfId="0" applyFont="1" applyFill="1" applyAlignment="1">
      <alignment vertical="center" wrapText="1"/>
    </xf>
    <xf numFmtId="43" fontId="5" fillId="4" borderId="1" xfId="1" applyFont="1" applyFill="1" applyBorder="1" applyAlignment="1">
      <alignment horizontal="right" vertical="center" wrapText="1"/>
    </xf>
    <xf numFmtId="0" fontId="4" fillId="4" borderId="4" xfId="2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4" borderId="4" xfId="0" applyFill="1" applyBorder="1" applyAlignment="1">
      <alignment vertical="top" wrapText="1"/>
    </xf>
    <xf numFmtId="14" fontId="0" fillId="4" borderId="7" xfId="0" applyNumberForma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 wrapText="1"/>
    </xf>
    <xf numFmtId="14" fontId="0" fillId="4" borderId="0" xfId="0" applyNumberForma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9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top" wrapText="1"/>
    </xf>
    <xf numFmtId="0" fontId="9" fillId="4" borderId="4" xfId="0" applyFont="1" applyFill="1" applyBorder="1" applyAlignment="1">
      <alignment vertical="top" wrapText="1"/>
    </xf>
    <xf numFmtId="14" fontId="9" fillId="4" borderId="7" xfId="0" applyNumberFormat="1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justify" vertical="top"/>
    </xf>
    <xf numFmtId="4" fontId="0" fillId="0" borderId="1" xfId="0" applyNumberFormat="1" applyBorder="1" applyAlignment="1">
      <alignment vertical="top"/>
    </xf>
    <xf numFmtId="165" fontId="9" fillId="4" borderId="7" xfId="0" applyNumberFormat="1" applyFont="1" applyFill="1" applyBorder="1" applyAlignment="1">
      <alignment horizontal="left" vertical="top" wrapText="1"/>
    </xf>
    <xf numFmtId="165" fontId="9" fillId="4" borderId="6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justify"/>
    </xf>
    <xf numFmtId="0" fontId="9" fillId="0" borderId="1" xfId="0" applyFont="1" applyBorder="1" applyAlignment="1">
      <alignment horizontal="left" vertical="justify"/>
    </xf>
    <xf numFmtId="0" fontId="9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164" fontId="0" fillId="0" borderId="1" xfId="0" applyNumberForma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vertical="top"/>
    </xf>
    <xf numFmtId="0" fontId="0" fillId="0" borderId="1" xfId="0" applyBorder="1" applyAlignment="1">
      <alignment horizontal="right" vertical="top" wrapText="1"/>
    </xf>
    <xf numFmtId="0" fontId="0" fillId="4" borderId="2" xfId="0" applyFill="1" applyBorder="1" applyAlignment="1">
      <alignment vertical="top" wrapText="1"/>
    </xf>
    <xf numFmtId="14" fontId="0" fillId="4" borderId="3" xfId="0" applyNumberFormat="1" applyFill="1" applyBorder="1" applyAlignment="1">
      <alignment horizontal="left" vertical="top" wrapText="1"/>
    </xf>
    <xf numFmtId="43" fontId="0" fillId="0" borderId="1" xfId="1" applyFont="1" applyBorder="1" applyAlignment="1">
      <alignment horizontal="right" vertical="top" wrapText="1"/>
    </xf>
    <xf numFmtId="3" fontId="0" fillId="0" borderId="1" xfId="0" applyNumberFormat="1" applyBorder="1" applyAlignment="1">
      <alignment vertical="top"/>
    </xf>
    <xf numFmtId="0" fontId="9" fillId="0" borderId="1" xfId="0" applyFont="1" applyBorder="1" applyAlignment="1">
      <alignment horizontal="justify" vertical="top"/>
    </xf>
    <xf numFmtId="0" fontId="10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wrapText="1"/>
    </xf>
    <xf numFmtId="4" fontId="9" fillId="0" borderId="1" xfId="0" applyNumberFormat="1" applyFont="1" applyBorder="1" applyAlignment="1">
      <alignment vertical="top" wrapText="1"/>
    </xf>
    <xf numFmtId="3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horizontal="justify" vertical="top" wrapText="1"/>
    </xf>
    <xf numFmtId="0" fontId="9" fillId="0" borderId="0" xfId="0" applyFont="1" applyAlignment="1">
      <alignment horizontal="justify" vertical="top"/>
    </xf>
    <xf numFmtId="0" fontId="4" fillId="4" borderId="4" xfId="0" applyFont="1" applyFill="1" applyBorder="1" applyAlignment="1">
      <alignment vertical="top" wrapText="1"/>
    </xf>
    <xf numFmtId="14" fontId="4" fillId="4" borderId="7" xfId="0" applyNumberFormat="1" applyFont="1" applyFill="1" applyBorder="1" applyAlignment="1">
      <alignment horizontal="left" vertical="top" wrapText="1"/>
    </xf>
    <xf numFmtId="14" fontId="9" fillId="4" borderId="8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3" xr:uid="{00000000-0005-0000-0000-000000000000}"/>
    <cellStyle name="Normal 3" xfId="4" xr:uid="{00000000-0005-0000-0000-000001000000}"/>
    <cellStyle name="Normal 4" xfId="2" xr:uid="{00000000-0005-0000-0000-000002000000}"/>
  </cellStyles>
  <dxfs count="4">
    <dxf>
      <numFmt numFmtId="4" formatCode="#,##0.00"/>
    </dxf>
    <dxf>
      <numFmt numFmtId="4" formatCode="#,##0.0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CC00"/>
      <color rgb="FFFF66FF"/>
      <color rgb="FFFFFF00"/>
      <color rgb="FFFF9999"/>
      <color rgb="FFFFCC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44.BFCC2E3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48532</xdr:colOff>
      <xdr:row>0</xdr:row>
      <xdr:rowOff>151947</xdr:rowOff>
    </xdr:from>
    <xdr:to>
      <xdr:col>1</xdr:col>
      <xdr:colOff>1706660</xdr:colOff>
      <xdr:row>0</xdr:row>
      <xdr:rowOff>966107</xdr:rowOff>
    </xdr:to>
    <xdr:pic>
      <xdr:nvPicPr>
        <xdr:cNvPr id="2" name="Picture 1" descr="2019-01-17_102315">
          <a:extLst>
            <a:ext uri="{FF2B5EF4-FFF2-40B4-BE49-F238E27FC236}">
              <a16:creationId xmlns:a16="http://schemas.microsoft.com/office/drawing/2014/main" id="{4A42FCA4-BFD7-470B-9A34-E184C6DEA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" y="151947"/>
          <a:ext cx="2093557" cy="8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90"/>
  <sheetViews>
    <sheetView tabSelected="1" view="pageBreakPreview" topLeftCell="A83" zoomScale="80" zoomScaleNormal="75" zoomScaleSheetLayoutView="80" workbookViewId="0">
      <selection activeCell="C93" sqref="C93"/>
    </sheetView>
  </sheetViews>
  <sheetFormatPr defaultColWidth="9.08984375" defaultRowHeight="14"/>
  <cols>
    <col min="1" max="1" width="5.7265625" style="4" customWidth="1"/>
    <col min="2" max="2" width="40.6328125" style="5" customWidth="1"/>
    <col min="3" max="3" width="21.7265625" style="6" customWidth="1"/>
    <col min="4" max="4" width="17.08984375" style="6" customWidth="1"/>
    <col min="5" max="5" width="15.6328125" style="7" customWidth="1"/>
    <col min="6" max="6" width="35.6328125" style="5" customWidth="1"/>
    <col min="7" max="7" width="20.6328125" style="8" customWidth="1"/>
    <col min="8" max="8" width="30.6328125" style="5" customWidth="1"/>
    <col min="9" max="9" width="22.1796875" style="5" bestFit="1" customWidth="1"/>
    <col min="10" max="10" width="26" style="5" customWidth="1"/>
    <col min="11" max="11" width="14.6328125" style="7" customWidth="1"/>
    <col min="12" max="12" width="12" style="7" customWidth="1"/>
    <col min="13" max="16384" width="9.08984375" style="5"/>
  </cols>
  <sheetData>
    <row r="1" spans="1:82" ht="87" customHeight="1"/>
    <row r="2" spans="1:82" ht="33.75" customHeight="1"/>
    <row r="3" spans="1:82" ht="32.25" customHeight="1">
      <c r="A3" s="76" t="s">
        <v>219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82" ht="21.75" customHeight="1">
      <c r="A4" s="76" t="s">
        <v>13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82" ht="14.25" customHeight="1"/>
    <row r="6" spans="1:82" ht="85.5" customHeight="1">
      <c r="A6" s="36" t="s">
        <v>0</v>
      </c>
      <c r="B6" s="36" t="s">
        <v>220</v>
      </c>
      <c r="C6" s="37" t="s">
        <v>221</v>
      </c>
      <c r="D6" s="37" t="s">
        <v>222</v>
      </c>
      <c r="E6" s="36" t="s">
        <v>223</v>
      </c>
      <c r="F6" s="36" t="s">
        <v>224</v>
      </c>
      <c r="G6" s="37" t="s">
        <v>1</v>
      </c>
      <c r="H6" s="36" t="s">
        <v>2</v>
      </c>
      <c r="I6" s="36" t="s">
        <v>225</v>
      </c>
      <c r="J6" s="38" t="s">
        <v>226</v>
      </c>
      <c r="K6" s="77" t="s">
        <v>227</v>
      </c>
      <c r="L6" s="77"/>
    </row>
    <row r="7" spans="1:82" s="10" customFormat="1" ht="70.5" customHeight="1">
      <c r="A7" s="31">
        <v>1</v>
      </c>
      <c r="B7" s="30" t="s">
        <v>16</v>
      </c>
      <c r="C7" s="32">
        <v>15000</v>
      </c>
      <c r="D7" s="32" t="s">
        <v>228</v>
      </c>
      <c r="E7" s="30" t="s">
        <v>5</v>
      </c>
      <c r="F7" s="30" t="s">
        <v>21</v>
      </c>
      <c r="G7" s="32">
        <v>15000</v>
      </c>
      <c r="H7" s="30" t="s">
        <v>21</v>
      </c>
      <c r="I7" s="32">
        <v>15000</v>
      </c>
      <c r="J7" s="29" t="s">
        <v>4</v>
      </c>
      <c r="K7" s="40" t="s">
        <v>22</v>
      </c>
      <c r="L7" s="41">
        <v>45992.448063900461</v>
      </c>
    </row>
    <row r="8" spans="1:82" s="61" customFormat="1" ht="58">
      <c r="A8" s="31">
        <v>2</v>
      </c>
      <c r="B8" s="30" t="s">
        <v>205</v>
      </c>
      <c r="C8" s="32">
        <v>69218.3</v>
      </c>
      <c r="D8" s="32" t="s">
        <v>228</v>
      </c>
      <c r="E8" s="30" t="s">
        <v>5</v>
      </c>
      <c r="F8" s="30" t="s">
        <v>23</v>
      </c>
      <c r="G8" s="32">
        <v>69218.3</v>
      </c>
      <c r="H8" s="30" t="s">
        <v>23</v>
      </c>
      <c r="I8" s="32">
        <v>69218.3</v>
      </c>
      <c r="J8" s="29" t="s">
        <v>4</v>
      </c>
      <c r="K8" s="40" t="s">
        <v>24</v>
      </c>
      <c r="L8" s="41">
        <v>45992.442000196759</v>
      </c>
    </row>
    <row r="9" spans="1:82" s="65" customFormat="1" ht="58">
      <c r="A9" s="31">
        <v>3</v>
      </c>
      <c r="B9" s="44" t="s">
        <v>74</v>
      </c>
      <c r="C9" s="45">
        <v>30000</v>
      </c>
      <c r="D9" s="32" t="s">
        <v>228</v>
      </c>
      <c r="E9" s="30" t="s">
        <v>5</v>
      </c>
      <c r="F9" s="62" t="s">
        <v>25</v>
      </c>
      <c r="G9" s="63">
        <v>30000</v>
      </c>
      <c r="H9" s="62" t="s">
        <v>25</v>
      </c>
      <c r="I9" s="64">
        <v>30000</v>
      </c>
      <c r="J9" s="29" t="s">
        <v>4</v>
      </c>
      <c r="K9" s="70" t="s">
        <v>26</v>
      </c>
      <c r="L9" s="71">
        <v>45992.778304247688</v>
      </c>
    </row>
    <row r="10" spans="1:82" s="12" customFormat="1" ht="58">
      <c r="A10" s="31">
        <v>4</v>
      </c>
      <c r="B10" s="30" t="s">
        <v>73</v>
      </c>
      <c r="C10" s="32">
        <v>49220</v>
      </c>
      <c r="D10" s="32" t="s">
        <v>228</v>
      </c>
      <c r="E10" s="30" t="s">
        <v>5</v>
      </c>
      <c r="F10" s="30" t="s">
        <v>23</v>
      </c>
      <c r="G10" s="32">
        <v>49220</v>
      </c>
      <c r="H10" s="30" t="s">
        <v>23</v>
      </c>
      <c r="I10" s="32">
        <v>49220</v>
      </c>
      <c r="J10" s="29" t="s">
        <v>4</v>
      </c>
      <c r="K10" s="42" t="s">
        <v>27</v>
      </c>
      <c r="L10" s="72">
        <v>45993.576139560188</v>
      </c>
    </row>
    <row r="11" spans="1:82" s="10" customFormat="1" ht="58">
      <c r="A11" s="31">
        <v>5</v>
      </c>
      <c r="B11" s="53" t="s">
        <v>17</v>
      </c>
      <c r="C11" s="50">
        <v>107000</v>
      </c>
      <c r="D11" s="32" t="s">
        <v>228</v>
      </c>
      <c r="E11" s="30" t="s">
        <v>5</v>
      </c>
      <c r="F11" s="50" t="s">
        <v>28</v>
      </c>
      <c r="G11" s="50">
        <v>107000</v>
      </c>
      <c r="H11" s="30" t="s">
        <v>28</v>
      </c>
      <c r="I11" s="50">
        <v>107000</v>
      </c>
      <c r="J11" s="29" t="s">
        <v>4</v>
      </c>
      <c r="K11" s="40" t="s">
        <v>29</v>
      </c>
      <c r="L11" s="46">
        <v>45993.470695729164</v>
      </c>
    </row>
    <row r="12" spans="1:82" s="10" customFormat="1" ht="58">
      <c r="A12" s="31">
        <v>6</v>
      </c>
      <c r="B12" s="48" t="s">
        <v>71</v>
      </c>
      <c r="C12" s="43">
        <v>50000</v>
      </c>
      <c r="D12" s="32" t="s">
        <v>228</v>
      </c>
      <c r="E12" s="30" t="s">
        <v>5</v>
      </c>
      <c r="F12" s="43" t="s">
        <v>30</v>
      </c>
      <c r="G12" s="43">
        <v>50000</v>
      </c>
      <c r="H12" s="1" t="s">
        <v>206</v>
      </c>
      <c r="I12" s="43">
        <v>50000</v>
      </c>
      <c r="J12" s="29" t="s">
        <v>4</v>
      </c>
      <c r="K12" s="42" t="s">
        <v>31</v>
      </c>
      <c r="L12" s="47">
        <v>45993.640235150466</v>
      </c>
    </row>
    <row r="13" spans="1:82" s="10" customFormat="1" ht="58">
      <c r="A13" s="31">
        <v>7</v>
      </c>
      <c r="B13" s="48" t="s">
        <v>72</v>
      </c>
      <c r="C13" s="43">
        <v>1500</v>
      </c>
      <c r="D13" s="32" t="s">
        <v>228</v>
      </c>
      <c r="E13" s="30" t="s">
        <v>5</v>
      </c>
      <c r="F13" s="43" t="s">
        <v>32</v>
      </c>
      <c r="G13" s="43">
        <v>1500</v>
      </c>
      <c r="H13" s="43" t="s">
        <v>32</v>
      </c>
      <c r="I13" s="43">
        <v>1500</v>
      </c>
      <c r="J13" s="29" t="s">
        <v>4</v>
      </c>
      <c r="K13" s="40" t="s">
        <v>33</v>
      </c>
      <c r="L13" s="46">
        <v>45994.90167900463</v>
      </c>
    </row>
    <row r="14" spans="1:82" s="12" customFormat="1" ht="58">
      <c r="A14" s="31">
        <v>8</v>
      </c>
      <c r="B14" s="30" t="s">
        <v>72</v>
      </c>
      <c r="C14" s="32">
        <v>1500</v>
      </c>
      <c r="D14" s="32" t="s">
        <v>228</v>
      </c>
      <c r="E14" s="30" t="s">
        <v>5</v>
      </c>
      <c r="F14" s="30" t="s">
        <v>34</v>
      </c>
      <c r="G14" s="39">
        <v>1500</v>
      </c>
      <c r="H14" s="30" t="s">
        <v>34</v>
      </c>
      <c r="I14" s="32">
        <v>1500</v>
      </c>
      <c r="J14" s="29" t="s">
        <v>4</v>
      </c>
      <c r="K14" s="40" t="s">
        <v>35</v>
      </c>
      <c r="L14" s="41">
        <v>45994.902195972223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</row>
    <row r="15" spans="1:82" s="10" customFormat="1" ht="58">
      <c r="A15" s="31">
        <v>9</v>
      </c>
      <c r="B15" s="48" t="s">
        <v>75</v>
      </c>
      <c r="C15" s="43">
        <v>112136</v>
      </c>
      <c r="D15" s="32" t="s">
        <v>228</v>
      </c>
      <c r="E15" s="30" t="s">
        <v>5</v>
      </c>
      <c r="F15" s="43" t="s">
        <v>36</v>
      </c>
      <c r="G15" s="43">
        <v>112136</v>
      </c>
      <c r="H15" s="43" t="s">
        <v>36</v>
      </c>
      <c r="I15" s="43">
        <v>112136</v>
      </c>
      <c r="J15" s="29" t="s">
        <v>4</v>
      </c>
      <c r="K15" s="40" t="s">
        <v>37</v>
      </c>
      <c r="L15" s="46">
        <v>45995.416255231481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</row>
    <row r="16" spans="1:82" s="10" customFormat="1" ht="58">
      <c r="A16" s="31">
        <v>10</v>
      </c>
      <c r="B16" s="49" t="s">
        <v>76</v>
      </c>
      <c r="C16" s="50">
        <v>83246</v>
      </c>
      <c r="D16" s="32" t="s">
        <v>228</v>
      </c>
      <c r="E16" s="30" t="s">
        <v>5</v>
      </c>
      <c r="F16" s="50" t="s">
        <v>38</v>
      </c>
      <c r="G16" s="50">
        <v>83246</v>
      </c>
      <c r="H16" s="50" t="s">
        <v>38</v>
      </c>
      <c r="I16" s="50">
        <v>83246</v>
      </c>
      <c r="J16" s="29" t="s">
        <v>4</v>
      </c>
      <c r="K16" s="42" t="s">
        <v>39</v>
      </c>
      <c r="L16" s="47">
        <v>45995.608143877318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</row>
    <row r="17" spans="1:82" s="10" customFormat="1" ht="58">
      <c r="A17" s="31">
        <v>11</v>
      </c>
      <c r="B17" s="51" t="s">
        <v>77</v>
      </c>
      <c r="C17" s="45">
        <v>337680</v>
      </c>
      <c r="D17" s="32" t="s">
        <v>228</v>
      </c>
      <c r="E17" s="30" t="s">
        <v>5</v>
      </c>
      <c r="F17" s="1" t="s">
        <v>7</v>
      </c>
      <c r="G17" s="55">
        <v>337680</v>
      </c>
      <c r="H17" s="1" t="s">
        <v>7</v>
      </c>
      <c r="I17" s="45">
        <v>337680</v>
      </c>
      <c r="J17" s="29" t="s">
        <v>4</v>
      </c>
      <c r="K17" s="40" t="s">
        <v>40</v>
      </c>
      <c r="L17" s="46">
        <v>45995.609318229166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</row>
    <row r="18" spans="1:82" s="10" customFormat="1" ht="58">
      <c r="A18" s="31">
        <v>12</v>
      </c>
      <c r="B18" s="49" t="s">
        <v>78</v>
      </c>
      <c r="C18" s="50">
        <v>40000</v>
      </c>
      <c r="D18" s="32" t="s">
        <v>228</v>
      </c>
      <c r="E18" s="30" t="s">
        <v>5</v>
      </c>
      <c r="F18" s="50" t="s">
        <v>41</v>
      </c>
      <c r="G18" s="50">
        <v>30927.84</v>
      </c>
      <c r="H18" s="30" t="s">
        <v>41</v>
      </c>
      <c r="I18" s="50">
        <v>30927.84</v>
      </c>
      <c r="J18" s="29" t="s">
        <v>4</v>
      </c>
      <c r="K18" s="40" t="s">
        <v>42</v>
      </c>
      <c r="L18" s="46">
        <v>45995.880400381946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</row>
    <row r="19" spans="1:82" s="10" customFormat="1" ht="58">
      <c r="A19" s="31">
        <v>13</v>
      </c>
      <c r="B19" s="49" t="s">
        <v>79</v>
      </c>
      <c r="C19" s="50">
        <v>141000</v>
      </c>
      <c r="D19" s="32" t="s">
        <v>228</v>
      </c>
      <c r="E19" s="30" t="s">
        <v>5</v>
      </c>
      <c r="F19" s="30" t="s">
        <v>43</v>
      </c>
      <c r="G19" s="39">
        <v>141000</v>
      </c>
      <c r="H19" s="30" t="s">
        <v>43</v>
      </c>
      <c r="I19" s="50">
        <v>141000</v>
      </c>
      <c r="J19" s="29" t="s">
        <v>4</v>
      </c>
      <c r="K19" s="40" t="s">
        <v>44</v>
      </c>
      <c r="L19" s="46">
        <v>45999.485310254633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</row>
    <row r="20" spans="1:82" s="10" customFormat="1" ht="58">
      <c r="A20" s="31">
        <v>14</v>
      </c>
      <c r="B20" s="49" t="s">
        <v>18</v>
      </c>
      <c r="C20" s="50">
        <v>1500</v>
      </c>
      <c r="D20" s="32" t="s">
        <v>228</v>
      </c>
      <c r="E20" s="30" t="s">
        <v>5</v>
      </c>
      <c r="F20" s="53" t="s">
        <v>45</v>
      </c>
      <c r="G20" s="39">
        <v>1500</v>
      </c>
      <c r="H20" s="30" t="s">
        <v>45</v>
      </c>
      <c r="I20" s="50">
        <v>1500</v>
      </c>
      <c r="J20" s="29" t="s">
        <v>4</v>
      </c>
      <c r="K20" s="40" t="s">
        <v>46</v>
      </c>
      <c r="L20" s="46">
        <v>45999.69185166667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</row>
    <row r="21" spans="1:82" s="10" customFormat="1" ht="58">
      <c r="A21" s="31">
        <v>15</v>
      </c>
      <c r="B21" s="49" t="s">
        <v>80</v>
      </c>
      <c r="C21" s="50">
        <v>395500</v>
      </c>
      <c r="D21" s="32" t="s">
        <v>228</v>
      </c>
      <c r="E21" s="30" t="s">
        <v>5</v>
      </c>
      <c r="F21" s="30" t="s">
        <v>47</v>
      </c>
      <c r="G21" s="50">
        <v>395500</v>
      </c>
      <c r="H21" s="30" t="s">
        <v>47</v>
      </c>
      <c r="I21" s="50">
        <v>395500</v>
      </c>
      <c r="J21" s="29" t="s">
        <v>4</v>
      </c>
      <c r="K21" s="40" t="s">
        <v>48</v>
      </c>
      <c r="L21" s="46">
        <v>45999.482584942132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</row>
    <row r="22" spans="1:82" s="10" customFormat="1" ht="58">
      <c r="A22" s="31">
        <v>16</v>
      </c>
      <c r="B22" s="49" t="s">
        <v>19</v>
      </c>
      <c r="C22" s="50">
        <v>1500</v>
      </c>
      <c r="D22" s="32" t="s">
        <v>228</v>
      </c>
      <c r="E22" s="30" t="s">
        <v>5</v>
      </c>
      <c r="F22" s="30" t="s">
        <v>49</v>
      </c>
      <c r="G22" s="50">
        <v>1500</v>
      </c>
      <c r="H22" s="30" t="s">
        <v>49</v>
      </c>
      <c r="I22" s="50">
        <v>1500</v>
      </c>
      <c r="J22" s="29" t="s">
        <v>4</v>
      </c>
      <c r="K22" s="40" t="s">
        <v>50</v>
      </c>
      <c r="L22" s="46">
        <v>45999.69133292824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</row>
    <row r="23" spans="1:82" s="10" customFormat="1" ht="58">
      <c r="A23" s="31">
        <v>17</v>
      </c>
      <c r="B23" s="49" t="s">
        <v>20</v>
      </c>
      <c r="C23" s="50">
        <v>3000</v>
      </c>
      <c r="D23" s="32" t="s">
        <v>228</v>
      </c>
      <c r="E23" s="30" t="s">
        <v>5</v>
      </c>
      <c r="F23" s="30" t="s">
        <v>51</v>
      </c>
      <c r="G23" s="50">
        <v>3000</v>
      </c>
      <c r="H23" s="30" t="s">
        <v>51</v>
      </c>
      <c r="I23" s="50">
        <v>3000</v>
      </c>
      <c r="J23" s="29" t="s">
        <v>4</v>
      </c>
      <c r="K23" s="40" t="s">
        <v>52</v>
      </c>
      <c r="L23" s="46">
        <v>45999.617899305558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</row>
    <row r="24" spans="1:82" s="10" customFormat="1" ht="58">
      <c r="A24" s="31">
        <v>18</v>
      </c>
      <c r="B24" s="49" t="s">
        <v>81</v>
      </c>
      <c r="C24" s="50">
        <v>71647.199999999997</v>
      </c>
      <c r="D24" s="32" t="s">
        <v>228</v>
      </c>
      <c r="E24" s="30" t="s">
        <v>5</v>
      </c>
      <c r="F24" s="30" t="s">
        <v>53</v>
      </c>
      <c r="G24" s="50">
        <v>71647.199999999997</v>
      </c>
      <c r="H24" s="30" t="s">
        <v>53</v>
      </c>
      <c r="I24" s="50">
        <v>71647.199999999997</v>
      </c>
      <c r="J24" s="29" t="s">
        <v>4</v>
      </c>
      <c r="K24" s="40" t="s">
        <v>54</v>
      </c>
      <c r="L24" s="46">
        <v>45999.386103738427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</row>
    <row r="25" spans="1:82" s="10" customFormat="1" ht="58">
      <c r="A25" s="31">
        <v>19</v>
      </c>
      <c r="B25" s="49" t="s">
        <v>82</v>
      </c>
      <c r="C25" s="54">
        <v>65000</v>
      </c>
      <c r="D25" s="32" t="s">
        <v>228</v>
      </c>
      <c r="E25" s="30" t="s">
        <v>5</v>
      </c>
      <c r="F25" s="30" t="s">
        <v>55</v>
      </c>
      <c r="G25" s="54">
        <v>58689.5</v>
      </c>
      <c r="H25" s="30" t="s">
        <v>55</v>
      </c>
      <c r="I25" s="54">
        <v>58689.5</v>
      </c>
      <c r="J25" s="29" t="s">
        <v>4</v>
      </c>
      <c r="K25" s="40" t="s">
        <v>56</v>
      </c>
      <c r="L25" s="46">
        <v>45999.69950239583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</row>
    <row r="26" spans="1:82" s="10" customFormat="1" ht="58">
      <c r="A26" s="31">
        <v>20</v>
      </c>
      <c r="B26" s="49" t="s">
        <v>83</v>
      </c>
      <c r="C26" s="50">
        <v>96300</v>
      </c>
      <c r="D26" s="32" t="s">
        <v>228</v>
      </c>
      <c r="E26" s="30" t="s">
        <v>5</v>
      </c>
      <c r="F26" s="30" t="s">
        <v>57</v>
      </c>
      <c r="G26" s="50">
        <v>96300</v>
      </c>
      <c r="H26" s="30" t="s">
        <v>57</v>
      </c>
      <c r="I26" s="50">
        <v>96300</v>
      </c>
      <c r="J26" s="29" t="s">
        <v>4</v>
      </c>
      <c r="K26" s="40" t="s">
        <v>58</v>
      </c>
      <c r="L26" s="46">
        <v>46000.463701145833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</row>
    <row r="27" spans="1:82" s="10" customFormat="1" ht="58">
      <c r="A27" s="31">
        <v>21</v>
      </c>
      <c r="B27" s="49" t="s">
        <v>84</v>
      </c>
      <c r="C27" s="50">
        <v>499690</v>
      </c>
      <c r="D27" s="32" t="s">
        <v>228</v>
      </c>
      <c r="E27" s="30" t="s">
        <v>5</v>
      </c>
      <c r="F27" s="30" t="s">
        <v>11</v>
      </c>
      <c r="G27" s="50">
        <v>499690</v>
      </c>
      <c r="H27" s="30" t="s">
        <v>11</v>
      </c>
      <c r="I27" s="50">
        <v>499690</v>
      </c>
      <c r="J27" s="29" t="s">
        <v>4</v>
      </c>
      <c r="K27" s="40" t="s">
        <v>60</v>
      </c>
      <c r="L27" s="46">
        <v>46000.77633896991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</row>
    <row r="28" spans="1:82" s="10" customFormat="1" ht="43.5">
      <c r="A28" s="31">
        <v>22</v>
      </c>
      <c r="B28" s="69" t="s">
        <v>207</v>
      </c>
      <c r="C28" s="50">
        <v>900000</v>
      </c>
      <c r="D28" s="32">
        <v>889772</v>
      </c>
      <c r="E28" s="30" t="s">
        <v>8</v>
      </c>
      <c r="F28" s="30" t="s">
        <v>201</v>
      </c>
      <c r="G28" s="39" t="s">
        <v>202</v>
      </c>
      <c r="H28" s="30" t="s">
        <v>203</v>
      </c>
      <c r="I28" s="67">
        <v>719040</v>
      </c>
      <c r="J28" s="29" t="s">
        <v>198</v>
      </c>
      <c r="K28" s="40" t="s">
        <v>186</v>
      </c>
      <c r="L28" s="46">
        <v>46002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</row>
    <row r="29" spans="1:82" s="10" customFormat="1" ht="43.5">
      <c r="A29" s="31">
        <v>23</v>
      </c>
      <c r="B29" s="49" t="s">
        <v>85</v>
      </c>
      <c r="C29" s="50">
        <v>5696052.9800000004</v>
      </c>
      <c r="D29" s="32">
        <v>5696052.9800000004</v>
      </c>
      <c r="E29" s="30" t="s">
        <v>5</v>
      </c>
      <c r="F29" s="30" t="s">
        <v>61</v>
      </c>
      <c r="G29" s="50">
        <v>5696052.9800000004</v>
      </c>
      <c r="H29" s="30" t="s">
        <v>61</v>
      </c>
      <c r="I29" s="50">
        <v>5696052.9800000004</v>
      </c>
      <c r="J29" s="29" t="s">
        <v>62</v>
      </c>
      <c r="K29" s="40" t="s">
        <v>63</v>
      </c>
      <c r="L29" s="46">
        <v>46002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</row>
    <row r="30" spans="1:82" s="10" customFormat="1" ht="58">
      <c r="A30" s="31">
        <v>24</v>
      </c>
      <c r="B30" s="49" t="s">
        <v>86</v>
      </c>
      <c r="C30" s="50">
        <v>40000</v>
      </c>
      <c r="D30" s="32" t="s">
        <v>228</v>
      </c>
      <c r="E30" s="30" t="s">
        <v>5</v>
      </c>
      <c r="F30" s="30" t="s">
        <v>64</v>
      </c>
      <c r="G30" s="50">
        <v>39981.4</v>
      </c>
      <c r="H30" s="30" t="s">
        <v>64</v>
      </c>
      <c r="I30" s="50">
        <v>39981.4</v>
      </c>
      <c r="J30" s="29" t="s">
        <v>4</v>
      </c>
      <c r="K30" s="40" t="s">
        <v>65</v>
      </c>
      <c r="L30" s="46">
        <v>46003.383629386575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</row>
    <row r="31" spans="1:82" s="10" customFormat="1" ht="58">
      <c r="A31" s="31">
        <v>25</v>
      </c>
      <c r="B31" s="49" t="s">
        <v>59</v>
      </c>
      <c r="C31" s="50">
        <v>16435.2</v>
      </c>
      <c r="D31" s="32" t="s">
        <v>228</v>
      </c>
      <c r="E31" s="30" t="s">
        <v>5</v>
      </c>
      <c r="F31" s="30" t="s">
        <v>64</v>
      </c>
      <c r="G31" s="50">
        <v>16435.2</v>
      </c>
      <c r="H31" s="30" t="s">
        <v>64</v>
      </c>
      <c r="I31" s="50">
        <v>16435.2</v>
      </c>
      <c r="J31" s="29" t="s">
        <v>4</v>
      </c>
      <c r="K31" s="40" t="s">
        <v>66</v>
      </c>
      <c r="L31" s="46">
        <v>46003.431895196758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</row>
    <row r="32" spans="1:82" s="10" customFormat="1" ht="58">
      <c r="A32" s="31">
        <v>26</v>
      </c>
      <c r="B32" s="49" t="s">
        <v>87</v>
      </c>
      <c r="C32" s="50">
        <v>211860</v>
      </c>
      <c r="D32" s="32" t="s">
        <v>228</v>
      </c>
      <c r="E32" s="30" t="s">
        <v>5</v>
      </c>
      <c r="F32" s="30" t="s">
        <v>67</v>
      </c>
      <c r="G32" s="50">
        <v>211860</v>
      </c>
      <c r="H32" s="30" t="s">
        <v>67</v>
      </c>
      <c r="I32" s="50">
        <v>211860</v>
      </c>
      <c r="J32" s="29" t="s">
        <v>4</v>
      </c>
      <c r="K32" s="40" t="s">
        <v>68</v>
      </c>
      <c r="L32" s="46">
        <v>46006.630139479166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</row>
    <row r="33" spans="1:82" s="10" customFormat="1" ht="58">
      <c r="A33" s="31">
        <v>27</v>
      </c>
      <c r="B33" s="44" t="s">
        <v>88</v>
      </c>
      <c r="C33" s="45">
        <v>30000</v>
      </c>
      <c r="D33" s="32" t="s">
        <v>228</v>
      </c>
      <c r="E33" s="30" t="s">
        <v>5</v>
      </c>
      <c r="F33" s="1" t="s">
        <v>69</v>
      </c>
      <c r="G33" s="55">
        <v>30000</v>
      </c>
      <c r="H33" s="1" t="s">
        <v>69</v>
      </c>
      <c r="I33" s="59">
        <v>30000</v>
      </c>
      <c r="J33" s="29" t="s">
        <v>4</v>
      </c>
      <c r="K33" s="40" t="s">
        <v>70</v>
      </c>
      <c r="L33" s="46">
        <v>46006.60669951389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</row>
    <row r="34" spans="1:82" s="10" customFormat="1" ht="58">
      <c r="A34" s="31">
        <v>28</v>
      </c>
      <c r="B34" s="44" t="s">
        <v>90</v>
      </c>
      <c r="C34" s="45">
        <v>21186</v>
      </c>
      <c r="D34" s="32" t="s">
        <v>228</v>
      </c>
      <c r="E34" s="30" t="s">
        <v>5</v>
      </c>
      <c r="F34" s="1" t="s">
        <v>94</v>
      </c>
      <c r="G34" s="55">
        <v>21186</v>
      </c>
      <c r="H34" s="1" t="s">
        <v>94</v>
      </c>
      <c r="I34" s="59">
        <v>21186</v>
      </c>
      <c r="J34" s="29" t="s">
        <v>4</v>
      </c>
      <c r="K34" s="40" t="s">
        <v>95</v>
      </c>
      <c r="L34" s="46">
        <v>46006.496061678241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</row>
    <row r="35" spans="1:82" s="10" customFormat="1" ht="58">
      <c r="A35" s="31">
        <v>29</v>
      </c>
      <c r="B35" s="44" t="s">
        <v>91</v>
      </c>
      <c r="C35" s="45">
        <v>165315</v>
      </c>
      <c r="D35" s="32" t="s">
        <v>228</v>
      </c>
      <c r="E35" s="30" t="s">
        <v>5</v>
      </c>
      <c r="F35" s="1" t="s">
        <v>96</v>
      </c>
      <c r="G35" s="55">
        <v>165315</v>
      </c>
      <c r="H35" s="1" t="s">
        <v>96</v>
      </c>
      <c r="I35" s="59">
        <v>165315</v>
      </c>
      <c r="J35" s="29" t="s">
        <v>4</v>
      </c>
      <c r="K35" s="40" t="s">
        <v>97</v>
      </c>
      <c r="L35" s="46">
        <v>46006.635346145835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</row>
    <row r="36" spans="1:82" s="10" customFormat="1" ht="58">
      <c r="A36" s="31">
        <v>30</v>
      </c>
      <c r="B36" s="60" t="s">
        <v>89</v>
      </c>
      <c r="C36" s="50">
        <v>21935</v>
      </c>
      <c r="D36" s="32" t="s">
        <v>228</v>
      </c>
      <c r="E36" s="30" t="s">
        <v>5</v>
      </c>
      <c r="F36" s="30" t="s">
        <v>98</v>
      </c>
      <c r="G36" s="39">
        <v>21935</v>
      </c>
      <c r="H36" s="30" t="s">
        <v>98</v>
      </c>
      <c r="I36" s="54">
        <v>21935</v>
      </c>
      <c r="J36" s="29" t="s">
        <v>4</v>
      </c>
      <c r="K36" s="40" t="s">
        <v>99</v>
      </c>
      <c r="L36" s="46">
        <v>46007.478189456022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</row>
    <row r="37" spans="1:82" s="10" customFormat="1" ht="58">
      <c r="A37" s="31">
        <v>31</v>
      </c>
      <c r="B37" s="60" t="s">
        <v>92</v>
      </c>
      <c r="C37" s="50">
        <v>30000</v>
      </c>
      <c r="D37" s="32" t="s">
        <v>228</v>
      </c>
      <c r="E37" s="30" t="s">
        <v>5</v>
      </c>
      <c r="F37" s="30" t="s">
        <v>100</v>
      </c>
      <c r="G37" s="39">
        <v>30000</v>
      </c>
      <c r="H37" s="30" t="s">
        <v>100</v>
      </c>
      <c r="I37" s="54">
        <v>30000</v>
      </c>
      <c r="J37" s="29" t="s">
        <v>4</v>
      </c>
      <c r="K37" s="40" t="s">
        <v>101</v>
      </c>
      <c r="L37" s="46">
        <v>46007.563499837961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</row>
    <row r="38" spans="1:82" ht="85.5" customHeight="1">
      <c r="A38" s="36" t="s">
        <v>0</v>
      </c>
      <c r="B38" s="36" t="s">
        <v>220</v>
      </c>
      <c r="C38" s="37" t="s">
        <v>221</v>
      </c>
      <c r="D38" s="37" t="s">
        <v>222</v>
      </c>
      <c r="E38" s="36" t="s">
        <v>223</v>
      </c>
      <c r="F38" s="36" t="s">
        <v>224</v>
      </c>
      <c r="G38" s="37" t="s">
        <v>1</v>
      </c>
      <c r="H38" s="36" t="s">
        <v>2</v>
      </c>
      <c r="I38" s="36" t="s">
        <v>225</v>
      </c>
      <c r="J38" s="38" t="s">
        <v>226</v>
      </c>
      <c r="K38" s="77" t="s">
        <v>227</v>
      </c>
      <c r="L38" s="77"/>
    </row>
    <row r="39" spans="1:82" s="10" customFormat="1" ht="58">
      <c r="A39" s="31">
        <v>32</v>
      </c>
      <c r="B39" s="60" t="s">
        <v>93</v>
      </c>
      <c r="C39" s="50">
        <v>55800</v>
      </c>
      <c r="D39" s="32" t="s">
        <v>228</v>
      </c>
      <c r="E39" s="30" t="s">
        <v>5</v>
      </c>
      <c r="F39" s="30" t="s">
        <v>102</v>
      </c>
      <c r="G39" s="39">
        <v>55800</v>
      </c>
      <c r="H39" s="30" t="s">
        <v>102</v>
      </c>
      <c r="I39" s="54">
        <v>55800</v>
      </c>
      <c r="J39" s="29" t="s">
        <v>4</v>
      </c>
      <c r="K39" s="40" t="s">
        <v>103</v>
      </c>
      <c r="L39" s="46">
        <v>46007.811809421299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</row>
    <row r="40" spans="1:82" s="10" customFormat="1" ht="58">
      <c r="A40" s="31">
        <v>33</v>
      </c>
      <c r="B40" s="49" t="s">
        <v>121</v>
      </c>
      <c r="C40" s="54">
        <v>17445</v>
      </c>
      <c r="D40" s="32" t="s">
        <v>228</v>
      </c>
      <c r="E40" s="30" t="s">
        <v>5</v>
      </c>
      <c r="F40" s="30" t="s">
        <v>104</v>
      </c>
      <c r="G40" s="32">
        <v>17445</v>
      </c>
      <c r="H40" s="30" t="s">
        <v>104</v>
      </c>
      <c r="I40" s="32">
        <v>17445</v>
      </c>
      <c r="J40" s="29" t="s">
        <v>4</v>
      </c>
      <c r="K40" s="40" t="s">
        <v>105</v>
      </c>
      <c r="L40" s="46">
        <v>46008.673440312501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</row>
    <row r="41" spans="1:82" s="10" customFormat="1" ht="58">
      <c r="A41" s="31">
        <v>34</v>
      </c>
      <c r="B41" s="48" t="s">
        <v>122</v>
      </c>
      <c r="C41" s="43">
        <v>393431.77</v>
      </c>
      <c r="D41" s="32" t="s">
        <v>228</v>
      </c>
      <c r="E41" s="30" t="s">
        <v>5</v>
      </c>
      <c r="F41" s="43" t="s">
        <v>106</v>
      </c>
      <c r="G41" s="43">
        <v>393431.76</v>
      </c>
      <c r="H41" s="43" t="s">
        <v>106</v>
      </c>
      <c r="I41" s="43">
        <v>393431.76</v>
      </c>
      <c r="J41" s="29" t="s">
        <v>4</v>
      </c>
      <c r="K41" s="40" t="s">
        <v>107</v>
      </c>
      <c r="L41" s="46">
        <v>46008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</row>
    <row r="42" spans="1:82" s="10" customFormat="1" ht="43.5">
      <c r="A42" s="31">
        <v>35</v>
      </c>
      <c r="B42" s="60" t="s">
        <v>199</v>
      </c>
      <c r="C42" s="54">
        <v>727600</v>
      </c>
      <c r="D42" s="32">
        <v>727600</v>
      </c>
      <c r="E42" s="30" t="s">
        <v>5</v>
      </c>
      <c r="F42" s="30" t="s">
        <v>200</v>
      </c>
      <c r="G42" s="54">
        <v>727600</v>
      </c>
      <c r="H42" s="30" t="s">
        <v>200</v>
      </c>
      <c r="I42" s="54">
        <v>727600</v>
      </c>
      <c r="J42" s="29" t="s">
        <v>62</v>
      </c>
      <c r="K42" s="40" t="s">
        <v>185</v>
      </c>
      <c r="L42" s="46">
        <v>46008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</row>
    <row r="43" spans="1:82" s="10" customFormat="1" ht="72.5">
      <c r="A43" s="31">
        <v>36</v>
      </c>
      <c r="B43" s="49" t="s">
        <v>123</v>
      </c>
      <c r="C43" s="50">
        <v>545289.91</v>
      </c>
      <c r="D43" s="32">
        <v>545289.91</v>
      </c>
      <c r="E43" s="30" t="s">
        <v>5</v>
      </c>
      <c r="F43" s="30" t="s">
        <v>213</v>
      </c>
      <c r="G43" s="50">
        <v>545289.91</v>
      </c>
      <c r="H43" s="30" t="s">
        <v>204</v>
      </c>
      <c r="I43" s="50">
        <v>545289.91</v>
      </c>
      <c r="J43" s="29" t="s">
        <v>62</v>
      </c>
      <c r="K43" s="40" t="s">
        <v>108</v>
      </c>
      <c r="L43" s="46">
        <v>46009.630538668978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</row>
    <row r="44" spans="1:82" s="10" customFormat="1" ht="58">
      <c r="A44" s="31">
        <v>37</v>
      </c>
      <c r="B44" s="49" t="s">
        <v>124</v>
      </c>
      <c r="C44" s="50">
        <v>70000</v>
      </c>
      <c r="D44" s="32" t="s">
        <v>228</v>
      </c>
      <c r="E44" s="30" t="s">
        <v>5</v>
      </c>
      <c r="F44" s="50" t="s">
        <v>109</v>
      </c>
      <c r="G44" s="50">
        <v>70000</v>
      </c>
      <c r="H44" s="30" t="s">
        <v>212</v>
      </c>
      <c r="I44" s="50">
        <v>70000</v>
      </c>
      <c r="J44" s="29" t="s">
        <v>4</v>
      </c>
      <c r="K44" s="40" t="s">
        <v>110</v>
      </c>
      <c r="L44" s="46">
        <v>46009.621990543979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</row>
    <row r="45" spans="1:82" s="10" customFormat="1" ht="58">
      <c r="A45" s="31">
        <v>38</v>
      </c>
      <c r="B45" s="68" t="s">
        <v>217</v>
      </c>
      <c r="C45" s="50">
        <v>5000000</v>
      </c>
      <c r="D45" s="32">
        <v>4978998</v>
      </c>
      <c r="E45" s="30" t="s">
        <v>8</v>
      </c>
      <c r="F45" s="30" t="s">
        <v>195</v>
      </c>
      <c r="G45" s="39" t="s">
        <v>196</v>
      </c>
      <c r="H45" s="30" t="s">
        <v>197</v>
      </c>
      <c r="I45" s="67">
        <v>4479020</v>
      </c>
      <c r="J45" s="29" t="s">
        <v>198</v>
      </c>
      <c r="K45" s="40" t="s">
        <v>184</v>
      </c>
      <c r="L45" s="46">
        <v>46009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</row>
    <row r="46" spans="1:82" s="10" customFormat="1" ht="43.5">
      <c r="A46" s="31">
        <v>39</v>
      </c>
      <c r="B46" s="49" t="s">
        <v>125</v>
      </c>
      <c r="C46" s="50">
        <v>4601278.47</v>
      </c>
      <c r="D46" s="32">
        <v>4601278.47</v>
      </c>
      <c r="E46" s="30" t="s">
        <v>5</v>
      </c>
      <c r="F46" s="50" t="s">
        <v>111</v>
      </c>
      <c r="G46" s="50">
        <v>4601278.47</v>
      </c>
      <c r="H46" s="30" t="s">
        <v>211</v>
      </c>
      <c r="I46" s="50">
        <v>4601278.47</v>
      </c>
      <c r="J46" s="29" t="s">
        <v>62</v>
      </c>
      <c r="K46" s="40" t="s">
        <v>112</v>
      </c>
      <c r="L46" s="46">
        <v>46009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</row>
    <row r="47" spans="1:82" s="10" customFormat="1" ht="58">
      <c r="A47" s="31">
        <v>40</v>
      </c>
      <c r="B47" s="49" t="s">
        <v>126</v>
      </c>
      <c r="C47" s="50">
        <v>435540</v>
      </c>
      <c r="D47" s="32" t="s">
        <v>228</v>
      </c>
      <c r="E47" s="30" t="s">
        <v>127</v>
      </c>
      <c r="F47" s="30" t="s">
        <v>209</v>
      </c>
      <c r="G47" s="50">
        <v>435540</v>
      </c>
      <c r="H47" s="30" t="s">
        <v>210</v>
      </c>
      <c r="I47" s="50">
        <v>435540</v>
      </c>
      <c r="J47" s="29" t="s">
        <v>4</v>
      </c>
      <c r="K47" s="40" t="s">
        <v>113</v>
      </c>
      <c r="L47" s="46">
        <v>46009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</row>
    <row r="48" spans="1:82" s="10" customFormat="1" ht="58">
      <c r="A48" s="31">
        <v>41</v>
      </c>
      <c r="B48" s="49" t="s">
        <v>128</v>
      </c>
      <c r="C48" s="50">
        <v>38841</v>
      </c>
      <c r="D48" s="32" t="s">
        <v>228</v>
      </c>
      <c r="E48" s="30" t="s">
        <v>5</v>
      </c>
      <c r="F48" s="50" t="s">
        <v>98</v>
      </c>
      <c r="G48" s="50">
        <v>38841</v>
      </c>
      <c r="H48" s="50" t="s">
        <v>98</v>
      </c>
      <c r="I48" s="50">
        <v>38841</v>
      </c>
      <c r="J48" s="29" t="s">
        <v>4</v>
      </c>
      <c r="K48" s="40" t="s">
        <v>114</v>
      </c>
      <c r="L48" s="46">
        <v>46010.707957615741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</row>
    <row r="49" spans="1:82" s="10" customFormat="1" ht="58">
      <c r="A49" s="31">
        <v>42</v>
      </c>
      <c r="B49" s="49" t="s">
        <v>129</v>
      </c>
      <c r="C49" s="50">
        <v>410880</v>
      </c>
      <c r="D49" s="32" t="s">
        <v>228</v>
      </c>
      <c r="E49" s="30" t="s">
        <v>5</v>
      </c>
      <c r="F49" s="50" t="s">
        <v>115</v>
      </c>
      <c r="G49" s="50">
        <v>410880</v>
      </c>
      <c r="H49" s="50" t="s">
        <v>115</v>
      </c>
      <c r="I49" s="50">
        <v>410880</v>
      </c>
      <c r="J49" s="29" t="s">
        <v>4</v>
      </c>
      <c r="K49" s="40" t="s">
        <v>116</v>
      </c>
      <c r="L49" s="46">
        <v>46013.685956145833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</row>
    <row r="50" spans="1:82" s="10" customFormat="1" ht="58">
      <c r="A50" s="31">
        <v>43</v>
      </c>
      <c r="B50" s="49" t="s">
        <v>130</v>
      </c>
      <c r="C50" s="50">
        <v>80250</v>
      </c>
      <c r="D50" s="32" t="s">
        <v>228</v>
      </c>
      <c r="E50" s="30" t="s">
        <v>5</v>
      </c>
      <c r="F50" s="50" t="s">
        <v>23</v>
      </c>
      <c r="G50" s="50">
        <v>80250</v>
      </c>
      <c r="H50" s="50" t="s">
        <v>23</v>
      </c>
      <c r="I50" s="50">
        <v>80250</v>
      </c>
      <c r="J50" s="29" t="s">
        <v>4</v>
      </c>
      <c r="K50" s="40" t="s">
        <v>117</v>
      </c>
      <c r="L50" s="46">
        <v>46013.750913090276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</row>
    <row r="51" spans="1:82" s="10" customFormat="1" ht="43.5">
      <c r="A51" s="31">
        <v>44</v>
      </c>
      <c r="B51" s="49" t="s">
        <v>131</v>
      </c>
      <c r="C51" s="50">
        <v>1132978</v>
      </c>
      <c r="D51" s="32">
        <v>1050000</v>
      </c>
      <c r="E51" s="30" t="s">
        <v>5</v>
      </c>
      <c r="F51" s="50" t="s">
        <v>118</v>
      </c>
      <c r="G51" s="50">
        <v>1050000</v>
      </c>
      <c r="H51" s="50" t="s">
        <v>118</v>
      </c>
      <c r="I51" s="50">
        <v>1050000</v>
      </c>
      <c r="J51" s="29" t="s">
        <v>62</v>
      </c>
      <c r="K51" s="40" t="s">
        <v>119</v>
      </c>
      <c r="L51" s="46">
        <v>46013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</row>
    <row r="52" spans="1:82" s="10" customFormat="1" ht="43.5">
      <c r="A52" s="31">
        <v>45</v>
      </c>
      <c r="B52" s="68" t="s">
        <v>194</v>
      </c>
      <c r="C52" s="66">
        <v>1000000</v>
      </c>
      <c r="D52" s="66">
        <v>1000000</v>
      </c>
      <c r="E52" s="30" t="s">
        <v>5</v>
      </c>
      <c r="F52" s="30" t="s">
        <v>189</v>
      </c>
      <c r="G52" s="66">
        <v>1000000</v>
      </c>
      <c r="H52" s="30" t="s">
        <v>189</v>
      </c>
      <c r="I52" s="66">
        <v>1000000</v>
      </c>
      <c r="J52" s="29" t="s">
        <v>193</v>
      </c>
      <c r="K52" s="40" t="s">
        <v>183</v>
      </c>
      <c r="L52" s="46">
        <v>46013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</row>
    <row r="53" spans="1:82" s="10" customFormat="1" ht="58">
      <c r="A53" s="31">
        <v>46</v>
      </c>
      <c r="B53" s="49" t="s">
        <v>132</v>
      </c>
      <c r="C53" s="50">
        <v>160500</v>
      </c>
      <c r="D53" s="32" t="s">
        <v>228</v>
      </c>
      <c r="E53" s="30" t="s">
        <v>5</v>
      </c>
      <c r="F53" s="30" t="s">
        <v>215</v>
      </c>
      <c r="G53" s="50">
        <v>160500</v>
      </c>
      <c r="H53" s="30" t="s">
        <v>214</v>
      </c>
      <c r="I53" s="50">
        <v>160500</v>
      </c>
      <c r="J53" s="29" t="s">
        <v>4</v>
      </c>
      <c r="K53" s="40" t="s">
        <v>120</v>
      </c>
      <c r="L53" s="46">
        <v>46014.447604780093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</row>
    <row r="54" spans="1:82" s="10" customFormat="1" ht="58">
      <c r="A54" s="31">
        <v>47</v>
      </c>
      <c r="B54" s="49" t="s">
        <v>133</v>
      </c>
      <c r="C54" s="50">
        <v>17227</v>
      </c>
      <c r="D54" s="32" t="s">
        <v>228</v>
      </c>
      <c r="E54" s="30" t="s">
        <v>5</v>
      </c>
      <c r="F54" s="50" t="s">
        <v>144</v>
      </c>
      <c r="G54" s="50">
        <v>17227</v>
      </c>
      <c r="H54" s="50" t="s">
        <v>144</v>
      </c>
      <c r="I54" s="50">
        <v>17227</v>
      </c>
      <c r="J54" s="29" t="s">
        <v>4</v>
      </c>
      <c r="K54" s="40" t="s">
        <v>145</v>
      </c>
      <c r="L54" s="46">
        <v>46015.575403009258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</row>
    <row r="55" spans="1:82" s="10" customFormat="1" ht="58">
      <c r="A55" s="31">
        <v>48</v>
      </c>
      <c r="B55" s="49" t="s">
        <v>134</v>
      </c>
      <c r="C55" s="50">
        <v>15750</v>
      </c>
      <c r="D55" s="32" t="s">
        <v>228</v>
      </c>
      <c r="E55" s="30" t="s">
        <v>5</v>
      </c>
      <c r="F55" s="50" t="s">
        <v>6</v>
      </c>
      <c r="G55" s="50">
        <v>15750</v>
      </c>
      <c r="H55" s="50" t="s">
        <v>6</v>
      </c>
      <c r="I55" s="50">
        <v>15750</v>
      </c>
      <c r="J55" s="29" t="s">
        <v>4</v>
      </c>
      <c r="K55" s="40" t="s">
        <v>146</v>
      </c>
      <c r="L55" s="46">
        <v>46015.596789143521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</row>
    <row r="56" spans="1:82" s="10" customFormat="1" ht="58">
      <c r="A56" s="31">
        <v>49</v>
      </c>
      <c r="B56" s="49" t="s">
        <v>135</v>
      </c>
      <c r="C56" s="50">
        <v>330000</v>
      </c>
      <c r="D56" s="32" t="s">
        <v>228</v>
      </c>
      <c r="E56" s="30" t="s">
        <v>5</v>
      </c>
      <c r="F56" s="50" t="s">
        <v>10</v>
      </c>
      <c r="G56" s="50">
        <v>326320</v>
      </c>
      <c r="H56" s="50" t="s">
        <v>10</v>
      </c>
      <c r="I56" s="50">
        <v>326320</v>
      </c>
      <c r="J56" s="29" t="s">
        <v>4</v>
      </c>
      <c r="K56" s="40" t="s">
        <v>147</v>
      </c>
      <c r="L56" s="46">
        <v>46016.617251689815</v>
      </c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</row>
    <row r="57" spans="1:82" s="10" customFormat="1" ht="58">
      <c r="A57" s="31">
        <v>50</v>
      </c>
      <c r="B57" s="49" t="s">
        <v>136</v>
      </c>
      <c r="C57" s="50">
        <v>320000</v>
      </c>
      <c r="D57" s="32" t="s">
        <v>228</v>
      </c>
      <c r="E57" s="30" t="s">
        <v>5</v>
      </c>
      <c r="F57" s="50" t="s">
        <v>148</v>
      </c>
      <c r="G57" s="50">
        <v>320000</v>
      </c>
      <c r="H57" s="50" t="s">
        <v>148</v>
      </c>
      <c r="I57" s="50">
        <v>320000</v>
      </c>
      <c r="J57" s="29" t="s">
        <v>4</v>
      </c>
      <c r="K57" s="40" t="s">
        <v>149</v>
      </c>
      <c r="L57" s="46">
        <v>46016.68952216435</v>
      </c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</row>
    <row r="58" spans="1:82" s="10" customFormat="1" ht="58">
      <c r="A58" s="31">
        <v>51</v>
      </c>
      <c r="B58" s="51" t="s">
        <v>137</v>
      </c>
      <c r="C58" s="45">
        <v>98000</v>
      </c>
      <c r="D58" s="32" t="s">
        <v>228</v>
      </c>
      <c r="E58" s="30" t="s">
        <v>5</v>
      </c>
      <c r="F58" s="1" t="s">
        <v>150</v>
      </c>
      <c r="G58" s="55">
        <v>96300</v>
      </c>
      <c r="H58" s="1" t="s">
        <v>150</v>
      </c>
      <c r="I58" s="45">
        <v>96300</v>
      </c>
      <c r="J58" s="29" t="s">
        <v>4</v>
      </c>
      <c r="K58" s="40" t="s">
        <v>151</v>
      </c>
      <c r="L58" s="46">
        <v>46016.685193506943</v>
      </c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</row>
    <row r="59" spans="1:82" s="10" customFormat="1" ht="43.5">
      <c r="A59" s="31">
        <v>52</v>
      </c>
      <c r="B59" s="49" t="s">
        <v>138</v>
      </c>
      <c r="C59" s="50">
        <v>733713.55</v>
      </c>
      <c r="D59" s="32">
        <v>733713.55</v>
      </c>
      <c r="E59" s="30" t="s">
        <v>5</v>
      </c>
      <c r="F59" s="50" t="s">
        <v>152</v>
      </c>
      <c r="G59" s="50">
        <v>733713.55</v>
      </c>
      <c r="H59" s="30" t="s">
        <v>152</v>
      </c>
      <c r="I59" s="50">
        <v>733713.55</v>
      </c>
      <c r="J59" s="29" t="s">
        <v>62</v>
      </c>
      <c r="K59" s="40" t="s">
        <v>153</v>
      </c>
      <c r="L59" s="46">
        <v>46016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</row>
    <row r="60" spans="1:82" s="10" customFormat="1" ht="43.5">
      <c r="A60" s="31">
        <v>53</v>
      </c>
      <c r="B60" s="49" t="s">
        <v>139</v>
      </c>
      <c r="C60" s="50">
        <v>3950000</v>
      </c>
      <c r="D60" s="32">
        <v>3950000</v>
      </c>
      <c r="E60" s="30" t="s">
        <v>5</v>
      </c>
      <c r="F60" s="30" t="s">
        <v>111</v>
      </c>
      <c r="G60" s="39">
        <v>3950000</v>
      </c>
      <c r="H60" s="30" t="s">
        <v>111</v>
      </c>
      <c r="I60" s="50">
        <v>3950000</v>
      </c>
      <c r="J60" s="29" t="s">
        <v>62</v>
      </c>
      <c r="K60" s="40" t="s">
        <v>154</v>
      </c>
      <c r="L60" s="46">
        <v>46016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</row>
    <row r="61" spans="1:82" s="10" customFormat="1" ht="43.5">
      <c r="A61" s="31">
        <v>54</v>
      </c>
      <c r="B61" s="49" t="s">
        <v>140</v>
      </c>
      <c r="C61" s="50">
        <v>1951424</v>
      </c>
      <c r="D61" s="32">
        <v>1951424</v>
      </c>
      <c r="E61" s="30" t="s">
        <v>127</v>
      </c>
      <c r="F61" s="53" t="s">
        <v>155</v>
      </c>
      <c r="G61" s="39">
        <v>1951424</v>
      </c>
      <c r="H61" s="30" t="s">
        <v>155</v>
      </c>
      <c r="I61" s="50">
        <v>1951424</v>
      </c>
      <c r="J61" s="29" t="s">
        <v>62</v>
      </c>
      <c r="K61" s="40" t="s">
        <v>156</v>
      </c>
      <c r="L61" s="46">
        <v>46016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</row>
    <row r="62" spans="1:82" s="10" customFormat="1" ht="43.5">
      <c r="A62" s="31">
        <v>55</v>
      </c>
      <c r="B62" s="49" t="s">
        <v>141</v>
      </c>
      <c r="C62" s="50">
        <v>2470416</v>
      </c>
      <c r="D62" s="32">
        <v>2470416</v>
      </c>
      <c r="E62" s="30" t="s">
        <v>5</v>
      </c>
      <c r="F62" s="30" t="s">
        <v>152</v>
      </c>
      <c r="G62" s="50">
        <v>2470416</v>
      </c>
      <c r="H62" s="30" t="s">
        <v>152</v>
      </c>
      <c r="I62" s="50">
        <v>2470416</v>
      </c>
      <c r="J62" s="29" t="s">
        <v>62</v>
      </c>
      <c r="K62" s="40" t="s">
        <v>157</v>
      </c>
      <c r="L62" s="46">
        <v>46016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</row>
    <row r="63" spans="1:82" s="10" customFormat="1" ht="87">
      <c r="A63" s="31">
        <v>56</v>
      </c>
      <c r="B63" s="53" t="s">
        <v>216</v>
      </c>
      <c r="C63" s="54">
        <v>40060800</v>
      </c>
      <c r="D63" s="32">
        <v>40060800</v>
      </c>
      <c r="E63" s="30" t="s">
        <v>5</v>
      </c>
      <c r="F63" s="30" t="s">
        <v>187</v>
      </c>
      <c r="G63" s="32">
        <v>40060800</v>
      </c>
      <c r="H63" s="30" t="s">
        <v>187</v>
      </c>
      <c r="I63" s="32">
        <v>40060800</v>
      </c>
      <c r="J63" s="29" t="s">
        <v>188</v>
      </c>
      <c r="K63" s="40" t="s">
        <v>181</v>
      </c>
      <c r="L63" s="46">
        <v>46017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</row>
    <row r="64" spans="1:82" s="10" customFormat="1" ht="58">
      <c r="A64" s="31">
        <v>57</v>
      </c>
      <c r="B64" s="49" t="s">
        <v>142</v>
      </c>
      <c r="C64" s="50">
        <v>300000</v>
      </c>
      <c r="D64" s="32" t="s">
        <v>228</v>
      </c>
      <c r="E64" s="30" t="s">
        <v>5</v>
      </c>
      <c r="F64" s="30" t="s">
        <v>9</v>
      </c>
      <c r="G64" s="50">
        <v>300000</v>
      </c>
      <c r="H64" s="30" t="s">
        <v>9</v>
      </c>
      <c r="I64" s="50">
        <v>300000</v>
      </c>
      <c r="J64" s="29" t="s">
        <v>4</v>
      </c>
      <c r="K64" s="40" t="s">
        <v>158</v>
      </c>
      <c r="L64" s="46">
        <v>46020.612329664349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</row>
    <row r="65" spans="1:82" s="10" customFormat="1" ht="43.5">
      <c r="A65" s="31">
        <v>58</v>
      </c>
      <c r="B65" s="60" t="s">
        <v>143</v>
      </c>
      <c r="C65" s="50">
        <v>13758616.140000001</v>
      </c>
      <c r="D65" s="32">
        <v>13758616.140000001</v>
      </c>
      <c r="E65" s="30" t="s">
        <v>5</v>
      </c>
      <c r="F65" s="30" t="s">
        <v>111</v>
      </c>
      <c r="G65" s="50">
        <v>13758616.140000001</v>
      </c>
      <c r="H65" s="30" t="s">
        <v>111</v>
      </c>
      <c r="I65" s="50">
        <v>13758616.140000001</v>
      </c>
      <c r="J65" s="29" t="s">
        <v>62</v>
      </c>
      <c r="K65" s="40" t="s">
        <v>159</v>
      </c>
      <c r="L65" s="46">
        <v>46020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</row>
    <row r="66" spans="1:82" ht="85.5" customHeight="1">
      <c r="A66" s="36" t="s">
        <v>0</v>
      </c>
      <c r="B66" s="36" t="s">
        <v>220</v>
      </c>
      <c r="C66" s="37" t="s">
        <v>221</v>
      </c>
      <c r="D66" s="37" t="s">
        <v>222</v>
      </c>
      <c r="E66" s="36" t="s">
        <v>223</v>
      </c>
      <c r="F66" s="36" t="s">
        <v>224</v>
      </c>
      <c r="G66" s="37" t="s">
        <v>1</v>
      </c>
      <c r="H66" s="36" t="s">
        <v>2</v>
      </c>
      <c r="I66" s="36" t="s">
        <v>225</v>
      </c>
      <c r="J66" s="38" t="s">
        <v>226</v>
      </c>
      <c r="K66" s="77" t="s">
        <v>227</v>
      </c>
      <c r="L66" s="77"/>
    </row>
    <row r="67" spans="1:82" s="10" customFormat="1" ht="72.5">
      <c r="A67" s="31">
        <v>59</v>
      </c>
      <c r="B67" s="68" t="s">
        <v>190</v>
      </c>
      <c r="C67" s="54">
        <v>2000000</v>
      </c>
      <c r="D67" s="32">
        <v>1994373</v>
      </c>
      <c r="E67" s="30" t="s">
        <v>8</v>
      </c>
      <c r="F67" s="30" t="s">
        <v>208</v>
      </c>
      <c r="G67" s="39" t="s">
        <v>191</v>
      </c>
      <c r="H67" s="30" t="s">
        <v>150</v>
      </c>
      <c r="I67" s="54">
        <v>1981500</v>
      </c>
      <c r="J67" s="29" t="s">
        <v>192</v>
      </c>
      <c r="K67" s="40" t="s">
        <v>182</v>
      </c>
      <c r="L67" s="46">
        <v>46021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</row>
    <row r="68" spans="1:82" ht="9.65" customHeight="1">
      <c r="A68" s="22"/>
      <c r="C68" s="13"/>
      <c r="D68" s="13"/>
      <c r="E68" s="5"/>
      <c r="G68" s="13"/>
      <c r="I68" s="13"/>
    </row>
    <row r="69" spans="1:82">
      <c r="A69" s="22" t="s">
        <v>3</v>
      </c>
      <c r="C69" s="13"/>
      <c r="D69" s="13"/>
      <c r="E69" s="5"/>
      <c r="G69" s="13"/>
      <c r="I69" s="13"/>
    </row>
    <row r="70" spans="1:82">
      <c r="A70" s="22"/>
      <c r="C70" s="13"/>
      <c r="D70" s="13"/>
      <c r="E70" s="5"/>
      <c r="G70" s="13"/>
      <c r="I70" s="13"/>
    </row>
    <row r="71" spans="1:82">
      <c r="A71" s="22"/>
      <c r="C71" s="13"/>
      <c r="D71" s="13"/>
      <c r="E71" s="5"/>
      <c r="G71" s="13"/>
      <c r="I71" s="13"/>
    </row>
    <row r="72" spans="1:82" ht="21.75" customHeight="1">
      <c r="A72" s="76" t="s">
        <v>14</v>
      </c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</row>
    <row r="73" spans="1:82" ht="12.9" customHeight="1">
      <c r="C73" s="5"/>
      <c r="D73" s="5"/>
      <c r="E73" s="5"/>
      <c r="F73" s="14"/>
      <c r="G73" s="5"/>
    </row>
    <row r="74" spans="1:82" ht="69.75" customHeight="1">
      <c r="A74" s="73" t="s">
        <v>0</v>
      </c>
      <c r="B74" s="73" t="s">
        <v>220</v>
      </c>
      <c r="C74" s="74" t="s">
        <v>221</v>
      </c>
      <c r="D74" s="74" t="s">
        <v>222</v>
      </c>
      <c r="E74" s="73" t="s">
        <v>223</v>
      </c>
      <c r="F74" s="73" t="s">
        <v>224</v>
      </c>
      <c r="G74" s="74" t="s">
        <v>1</v>
      </c>
      <c r="H74" s="73" t="s">
        <v>2</v>
      </c>
      <c r="I74" s="73" t="s">
        <v>225</v>
      </c>
      <c r="J74" s="75" t="s">
        <v>226</v>
      </c>
      <c r="K74" s="79" t="s">
        <v>227</v>
      </c>
      <c r="L74" s="79"/>
    </row>
    <row r="75" spans="1:82" s="12" customFormat="1" ht="58">
      <c r="A75" s="19">
        <v>1</v>
      </c>
      <c r="B75" s="1" t="s">
        <v>160</v>
      </c>
      <c r="C75" s="2">
        <v>740000</v>
      </c>
      <c r="D75" s="2">
        <v>730339.2</v>
      </c>
      <c r="E75" s="30" t="s">
        <v>5</v>
      </c>
      <c r="F75" s="1" t="s">
        <v>166</v>
      </c>
      <c r="G75" s="58">
        <v>730339.2</v>
      </c>
      <c r="H75" s="1" t="s">
        <v>166</v>
      </c>
      <c r="I75" s="2">
        <v>730339.2</v>
      </c>
      <c r="J75" s="29" t="s">
        <v>167</v>
      </c>
      <c r="K75" s="20" t="s">
        <v>168</v>
      </c>
      <c r="L75" s="21">
        <v>45994</v>
      </c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</row>
    <row r="76" spans="1:82" s="12" customFormat="1" ht="55.5" customHeight="1">
      <c r="A76" s="19">
        <v>2</v>
      </c>
      <c r="B76" s="1" t="s">
        <v>161</v>
      </c>
      <c r="C76" s="2">
        <v>23000</v>
      </c>
      <c r="D76" s="2" t="s">
        <v>228</v>
      </c>
      <c r="E76" s="30" t="s">
        <v>5</v>
      </c>
      <c r="F76" s="1" t="s">
        <v>169</v>
      </c>
      <c r="G76" s="58">
        <v>22999.65</v>
      </c>
      <c r="H76" s="1" t="s">
        <v>169</v>
      </c>
      <c r="I76" s="2">
        <v>22999.65</v>
      </c>
      <c r="J76" s="29" t="s">
        <v>4</v>
      </c>
      <c r="K76" s="56" t="s">
        <v>170</v>
      </c>
      <c r="L76" s="57">
        <v>45995.904400046296</v>
      </c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</row>
    <row r="77" spans="1:82" s="12" customFormat="1" ht="58">
      <c r="A77" s="19">
        <v>3</v>
      </c>
      <c r="B77" s="1" t="s">
        <v>162</v>
      </c>
      <c r="C77" s="2">
        <v>12000</v>
      </c>
      <c r="D77" s="2" t="s">
        <v>228</v>
      </c>
      <c r="E77" s="30" t="s">
        <v>5</v>
      </c>
      <c r="F77" s="1" t="s">
        <v>12</v>
      </c>
      <c r="G77" s="58">
        <v>10205.129999999999</v>
      </c>
      <c r="H77" s="1" t="s">
        <v>12</v>
      </c>
      <c r="I77" s="2">
        <v>10205.129999999999</v>
      </c>
      <c r="J77" s="29" t="s">
        <v>4</v>
      </c>
      <c r="K77" s="56" t="s">
        <v>171</v>
      </c>
      <c r="L77" s="57">
        <v>45999.473941932869</v>
      </c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</row>
    <row r="78" spans="1:82" s="12" customFormat="1" ht="58">
      <c r="A78" s="19">
        <v>4</v>
      </c>
      <c r="B78" s="1" t="s">
        <v>163</v>
      </c>
      <c r="C78" s="2">
        <v>33000</v>
      </c>
      <c r="D78" s="2" t="s">
        <v>228</v>
      </c>
      <c r="E78" s="30" t="s">
        <v>5</v>
      </c>
      <c r="F78" s="1" t="s">
        <v>164</v>
      </c>
      <c r="G78" s="58">
        <v>32100</v>
      </c>
      <c r="H78" s="1" t="s">
        <v>164</v>
      </c>
      <c r="I78" s="2">
        <v>32100</v>
      </c>
      <c r="J78" s="29" t="s">
        <v>4</v>
      </c>
      <c r="K78" s="56" t="s">
        <v>165</v>
      </c>
      <c r="L78" s="57">
        <v>46020.728934872684</v>
      </c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</row>
    <row r="79" spans="1:82" s="12" customFormat="1" ht="7.5" customHeight="1">
      <c r="A79" s="23"/>
      <c r="B79" s="24"/>
      <c r="C79" s="25"/>
      <c r="D79" s="25"/>
      <c r="E79" s="24"/>
      <c r="F79" s="24"/>
      <c r="G79" s="28"/>
      <c r="H79" s="24"/>
      <c r="I79" s="25"/>
      <c r="J79" s="24"/>
      <c r="K79" s="27"/>
      <c r="L79" s="26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</row>
    <row r="80" spans="1:82">
      <c r="A80" s="22" t="s">
        <v>3</v>
      </c>
      <c r="C80" s="13"/>
      <c r="D80" s="13"/>
      <c r="E80" s="5"/>
      <c r="G80" s="13"/>
      <c r="I80" s="13"/>
    </row>
    <row r="81" spans="1:82">
      <c r="A81" s="22"/>
      <c r="C81" s="13"/>
      <c r="D81" s="13"/>
      <c r="E81" s="5"/>
      <c r="G81" s="13"/>
      <c r="I81" s="13"/>
    </row>
    <row r="82" spans="1:82" ht="21.75" customHeight="1">
      <c r="A82" s="76" t="s">
        <v>15</v>
      </c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</row>
    <row r="83" spans="1:82" ht="12.9" customHeight="1"/>
    <row r="84" spans="1:82" ht="57.75" customHeight="1">
      <c r="A84" s="33" t="s">
        <v>0</v>
      </c>
      <c r="B84" s="33" t="s">
        <v>220</v>
      </c>
      <c r="C84" s="34" t="s">
        <v>221</v>
      </c>
      <c r="D84" s="34" t="s">
        <v>222</v>
      </c>
      <c r="E84" s="33" t="s">
        <v>223</v>
      </c>
      <c r="F84" s="33" t="s">
        <v>224</v>
      </c>
      <c r="G84" s="34" t="s">
        <v>1</v>
      </c>
      <c r="H84" s="33" t="s">
        <v>2</v>
      </c>
      <c r="I84" s="33" t="s">
        <v>225</v>
      </c>
      <c r="J84" s="35" t="s">
        <v>226</v>
      </c>
      <c r="K84" s="80" t="s">
        <v>227</v>
      </c>
      <c r="L84" s="80"/>
    </row>
    <row r="85" spans="1:82" s="12" customFormat="1" ht="65" customHeight="1">
      <c r="A85" s="19">
        <v>1</v>
      </c>
      <c r="B85" s="1" t="s">
        <v>172</v>
      </c>
      <c r="C85" s="2">
        <v>27000</v>
      </c>
      <c r="D85" s="2" t="s">
        <v>228</v>
      </c>
      <c r="E85" s="30" t="s">
        <v>5</v>
      </c>
      <c r="F85" s="1" t="s">
        <v>175</v>
      </c>
      <c r="G85" s="52">
        <v>25680</v>
      </c>
      <c r="H85" s="1" t="s">
        <v>175</v>
      </c>
      <c r="I85" s="2">
        <v>25680</v>
      </c>
      <c r="J85" s="29" t="s">
        <v>4</v>
      </c>
      <c r="K85" s="20" t="s">
        <v>176</v>
      </c>
      <c r="L85" s="21">
        <v>46020.38958653935</v>
      </c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</row>
    <row r="86" spans="1:82" s="12" customFormat="1" ht="58">
      <c r="A86" s="19">
        <v>2</v>
      </c>
      <c r="B86" s="1" t="s">
        <v>173</v>
      </c>
      <c r="C86" s="2">
        <v>25000</v>
      </c>
      <c r="D86" s="2" t="s">
        <v>228</v>
      </c>
      <c r="E86" s="30" t="s">
        <v>5</v>
      </c>
      <c r="F86" s="1" t="s">
        <v>177</v>
      </c>
      <c r="G86" s="52">
        <v>22851.99</v>
      </c>
      <c r="H86" s="1" t="s">
        <v>177</v>
      </c>
      <c r="I86" s="2">
        <v>22851.99</v>
      </c>
      <c r="J86" s="29" t="s">
        <v>4</v>
      </c>
      <c r="K86" s="20" t="s">
        <v>178</v>
      </c>
      <c r="L86" s="21">
        <v>46020.390376516203</v>
      </c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</row>
    <row r="87" spans="1:82" s="12" customFormat="1" ht="58">
      <c r="A87" s="19">
        <v>3</v>
      </c>
      <c r="B87" s="1" t="s">
        <v>174</v>
      </c>
      <c r="C87" s="2">
        <v>72000</v>
      </c>
      <c r="D87" s="2" t="s">
        <v>228</v>
      </c>
      <c r="E87" s="30" t="s">
        <v>5</v>
      </c>
      <c r="F87" s="1" t="s">
        <v>179</v>
      </c>
      <c r="G87" s="52">
        <v>69550</v>
      </c>
      <c r="H87" s="1" t="s">
        <v>179</v>
      </c>
      <c r="I87" s="2">
        <v>69550</v>
      </c>
      <c r="J87" s="29" t="s">
        <v>4</v>
      </c>
      <c r="K87" s="20" t="s">
        <v>180</v>
      </c>
      <c r="L87" s="21">
        <v>46020.536365636573</v>
      </c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</row>
    <row r="88" spans="1:82" s="15" customFormat="1" ht="24.75" customHeight="1">
      <c r="A88" s="78" t="s">
        <v>218</v>
      </c>
      <c r="B88" s="78"/>
      <c r="C88" s="16">
        <f>SUM(C7:C87)</f>
        <v>90912202.519999996</v>
      </c>
      <c r="D88" s="16"/>
      <c r="E88" s="16"/>
      <c r="F88" s="16"/>
      <c r="G88" s="16"/>
      <c r="H88" s="16"/>
      <c r="I88" s="16">
        <f>SUM(I7:I87)</f>
        <v>90069729.219999999</v>
      </c>
      <c r="J88" s="17"/>
      <c r="K88" s="3"/>
      <c r="L88" s="18"/>
    </row>
    <row r="89" spans="1:82">
      <c r="A89" s="22" t="s">
        <v>3</v>
      </c>
    </row>
    <row r="90" spans="1:82" ht="8.4" customHeight="1"/>
  </sheetData>
  <mergeCells count="10">
    <mergeCell ref="A3:L3"/>
    <mergeCell ref="A4:L4"/>
    <mergeCell ref="K6:L6"/>
    <mergeCell ref="A88:B88"/>
    <mergeCell ref="A72:L72"/>
    <mergeCell ref="K74:L74"/>
    <mergeCell ref="A82:L82"/>
    <mergeCell ref="K84:L84"/>
    <mergeCell ref="K38:L38"/>
    <mergeCell ref="K66:L66"/>
  </mergeCells>
  <phoneticPr fontId="11" type="noConversion"/>
  <conditionalFormatting sqref="B9:C9">
    <cfRule type="notContainsBlanks" dxfId="3" priority="61">
      <formula>LEN(TRIM(B9))&gt;0</formula>
    </cfRule>
  </conditionalFormatting>
  <conditionalFormatting sqref="B11:C37 F11:I37 F39:I39 B39:C65 F40 H40 F41:I65 B52:D52 B67:C67 F67:I67">
    <cfRule type="notContainsBlanks" dxfId="2" priority="32">
      <formula>LEN(TRIM(B11))&gt;0</formula>
    </cfRule>
  </conditionalFormatting>
  <conditionalFormatting sqref="C9">
    <cfRule type="notContainsBlanks" dxfId="1" priority="59">
      <formula>LEN(TRIM(C9))&gt;0</formula>
    </cfRule>
  </conditionalFormatting>
  <conditionalFormatting sqref="C11:C37 G11:G37 I11:I37 G39 I39 C39:C65 G41:G65 I41:I65 C52:D52 C67 G67 I67">
    <cfRule type="notContainsBlanks" dxfId="0" priority="33">
      <formula>LEN(TRIM(C11))&gt;0</formula>
    </cfRule>
  </conditionalFormatting>
  <printOptions horizontalCentered="1"/>
  <pageMargins left="3.937007874015748E-2" right="3.937007874015748E-2" top="3.937007874015748E-2" bottom="3.937007874015748E-2" header="0" footer="0"/>
  <pageSetup paperSize="9" scale="44" orientation="landscape" r:id="rId1"/>
  <colBreaks count="1" manualBreakCount="1">
    <brk id="12" max="1048575" man="1"/>
  </colBreaks>
  <drawing r:id="rId2"/>
</worksheet>
</file>

<file path=docMetadata/LabelInfo.xml><?xml version="1.0" encoding="utf-8"?>
<clbl:labelList xmlns:clbl="http://schemas.microsoft.com/office/2020/mipLabelMetadata">
  <clbl:label id="{8485de15-deff-4e4c-9d67-0fddd1b47a6c}" enabled="0" method="" siteId="{8485de15-deff-4e4c-9d67-0fddd1b47a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GPF</dc:creator>
  <cp:lastModifiedBy>GPF_Woraluksanai Tularuk</cp:lastModifiedBy>
  <cp:lastPrinted>2026-05-25T12:16:27Z</cp:lastPrinted>
  <dcterms:created xsi:type="dcterms:W3CDTF">2019-08-01T02:42:05Z</dcterms:created>
  <dcterms:modified xsi:type="dcterms:W3CDTF">2026-06-24T15:38:41Z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{224FD2D0-DA7E-4912-9388-BF7BFCAD1FBA}</vt:lpwstr>
  </property>
</Properties>
</file>