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pfthailand-my.sharepoint.com/personal/woraluksanai_gpf_or_th/Documents/Desktop/ITA/ITA 2569/OIT/O12/O12_รายงานสรุปผลการจัดซื้อจัดจ้าง ปี 2568/O12_รายงานสรุปผลการจัดซื้อจัดจ้าง ปี 2568/"/>
    </mc:Choice>
  </mc:AlternateContent>
  <xr:revisionPtr revIDLastSave="22" documentId="8_{AEE0F58F-38F6-4510-9BD6-6C8D7692CD36}" xr6:coauthVersionLast="47" xr6:coauthVersionMax="47" xr10:uidLastSave="{EEDC8040-DA7D-4DED-AE3F-262BC1154149}"/>
  <bookViews>
    <workbookView xWindow="-110" yWindow="-110" windowWidth="19420" windowHeight="10300" xr2:uid="{00000000-000D-0000-FFFF-FFFF00000000}"/>
  </bookViews>
  <sheets>
    <sheet name="Sheet1 (2)" sheetId="5" r:id="rId1"/>
  </sheets>
  <definedNames>
    <definedName name="_xlnm._FilterDatabase" localSheetId="0" hidden="1">'Sheet1 (2)'!$A$6:$CD$69</definedName>
    <definedName name="_xlnm.Print_Titles" localSheetId="0">'Sheet1 (2)'!$1:$3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5" l="1"/>
  <c r="C68" i="5"/>
</calcChain>
</file>

<file path=xl/sharedStrings.xml><?xml version="1.0" encoding="utf-8"?>
<sst xmlns="http://schemas.openxmlformats.org/spreadsheetml/2006/main" count="446" uniqueCount="194">
  <si>
    <t>ที่</t>
  </si>
  <si>
    <t>ราคาที่เสนอ</t>
  </si>
  <si>
    <t>ผู้ได้รับการคัดเลือก</t>
  </si>
  <si>
    <t>* ประกาศราคากลางเฉพาะการจัดซื้อจัดจ้างที่มีวงเงินเกิน 500,000 บาท</t>
  </si>
  <si>
    <t>สามารถดำเนินการได้ตามที่ กบข. ต้องการ</t>
  </si>
  <si>
    <t>เฉพาะเจาะจง</t>
  </si>
  <si>
    <t>นายชัยยุทธ เคารพ</t>
  </si>
  <si>
    <t>บริษัท บัซซี่บีส์ จำกัด</t>
  </si>
  <si>
    <t>e-bidding</t>
  </si>
  <si>
    <t>บริษัท พีพี พลัส วิน จำกัด</t>
  </si>
  <si>
    <t>บริษัท คิวบ์ออฟไนน์ จำกัด</t>
  </si>
  <si>
    <t>สามารถดำเนินการได้ตามที่ กบข. ต้องการ โดยเป็นเจ้าของข้อมูลและเป็นผู้ให้บริการเพียงรายเดียว</t>
  </si>
  <si>
    <t>ประจำเดือน พฤศจิกายน ปี 2568  (สำนักงาน กบข.)</t>
  </si>
  <si>
    <t>จัดซื้อสิทธิพิเศษ โค้ดส่วนลดตั๋วภาพยนตร์ SF</t>
  </si>
  <si>
    <t>บริษัท เอส เอฟ คอร์ปอเรชั่น จำกัด (มหาชน)</t>
  </si>
  <si>
    <t>PO 2568/0391</t>
  </si>
  <si>
    <t>PO 2568/0392</t>
  </si>
  <si>
    <t>ณภัทร เจียรานุชาติ</t>
  </si>
  <si>
    <t>PO 2568/0393</t>
  </si>
  <si>
    <t>บริษัท รอยัล ปอร์ซเลน จำกัด (มหาชน)</t>
  </si>
  <si>
    <t>PO 2568/0394</t>
  </si>
  <si>
    <t>บริษัท ปาปริก้า จำกัด</t>
  </si>
  <si>
    <t>PO 2568/0396</t>
  </si>
  <si>
    <t>บริษัท วิสม่า เอเชีย จำกัด</t>
  </si>
  <si>
    <t>PO 2568/0395</t>
  </si>
  <si>
    <t>สมาคมตลาดตราสารหนี้ไทย</t>
  </si>
  <si>
    <t>PO 2568/0399</t>
  </si>
  <si>
    <t>บริษัท สุภาพรรณ จำกัด</t>
  </si>
  <si>
    <t>PO 2568/0397</t>
  </si>
  <si>
    <t>บริษัท แมกซ์ โซลูชัน เซอร์วิส จำกัด</t>
  </si>
  <si>
    <t>PO 2568/0403</t>
  </si>
  <si>
    <t>นายศักดิ์ชัย สาชิต</t>
  </si>
  <si>
    <t>PO 2568/0398</t>
  </si>
  <si>
    <t>PO 2568/0402</t>
  </si>
  <si>
    <t>นางสาวอัจฉรา เตชะวณิช</t>
  </si>
  <si>
    <t>PO 2568/0401</t>
  </si>
  <si>
    <t>บริษัท ซีพี แอ็กซ์ตร้า จำกัด (มหาชน)</t>
  </si>
  <si>
    <t>PO 2568/0400</t>
  </si>
  <si>
    <t>บริษัท ซิกซ์ ฟิงเกอร์ มีเดีย จำกัด</t>
  </si>
  <si>
    <t>PO 2568/0404</t>
  </si>
  <si>
    <t>บริษัท วิสเซ่น แอนด์ โค จำกัด</t>
  </si>
  <si>
    <t>PO 2568/0405</t>
  </si>
  <si>
    <t>บริษัท ไทยแกรนด์แบ็กส์ จำกัด</t>
  </si>
  <si>
    <t>PO 2568/0406</t>
  </si>
  <si>
    <t>PO 2568/0407</t>
  </si>
  <si>
    <t>จัดซื้อสิทธิพิเศษ ส่วนลด Big C</t>
  </si>
  <si>
    <t>จัดซื้อของรางวัล GPF Point (Starbuck, Bangchak)</t>
  </si>
  <si>
    <t>PO 2568/0409</t>
  </si>
  <si>
    <t>บริษัท โทรคมนาคมแห่งชาติ จำกัด (มหาชน)</t>
  </si>
  <si>
    <t>PO 2568/0408</t>
  </si>
  <si>
    <t>PO 2568/0410</t>
  </si>
  <si>
    <t>ห้างหุ้นส่วนจำกัด ทีเจ โมบายล์ แอนด์ พีซี</t>
  </si>
  <si>
    <t>PO 2568/0411</t>
  </si>
  <si>
    <t>บริษัท เอ็ม เอฟ อี ซี จำกัด (มหาชน)</t>
  </si>
  <si>
    <t>PO 2568/0414</t>
  </si>
  <si>
    <t>บริษัท เดเคิล กรุ๊ป จำกัด</t>
  </si>
  <si>
    <t>PO 2568/0418</t>
  </si>
  <si>
    <t>บริษัท ไซเท็ม คอร์ปอเรชั่น จำกัด</t>
  </si>
  <si>
    <t>PO 2568/0413</t>
  </si>
  <si>
    <t>บริษัท ทรีโอ แอคเซส จำกัด</t>
  </si>
  <si>
    <t>PO 2568/0415</t>
  </si>
  <si>
    <t>PO 2568/0412</t>
  </si>
  <si>
    <t>PO 2568/0417</t>
  </si>
  <si>
    <t>บริษัท คัซโตโม กิฟท์ จำกัด</t>
  </si>
  <si>
    <t>PO 2568/0416</t>
  </si>
  <si>
    <t>นายปิยกานต์ วาสุกรี</t>
  </si>
  <si>
    <t>PO 2568/0420</t>
  </si>
  <si>
    <t>Google LLC </t>
  </si>
  <si>
    <t>PO 2568/0425</t>
  </si>
  <si>
    <t>บริษัท ทรีออนทรีกรุ๊ป จำกัด</t>
  </si>
  <si>
    <t>PO 2568/0422</t>
  </si>
  <si>
    <t>บริษัท โรโบลิงโก้ จำกัด</t>
  </si>
  <si>
    <t>PO 2568/0421</t>
  </si>
  <si>
    <t>บริษัท สยามเวลเนสกรุ๊ป จำกัด (มหาชน)</t>
  </si>
  <si>
    <t>PO 2568/0423</t>
  </si>
  <si>
    <t>บริษัท แอมโป ไมโครซิส จำกัด</t>
  </si>
  <si>
    <t>PO 2568/0424</t>
  </si>
  <si>
    <t>บริษัท เอสซีเอสไอ จำกัด</t>
  </si>
  <si>
    <t>PO 2568/0426</t>
  </si>
  <si>
    <t>บริษัท เจเอ็นเอ็น เอ็นจิเนียริ่ง แอนด์ คอนสตรัคชั่น จำกัด</t>
  </si>
  <si>
    <t>PO 2568/0427</t>
  </si>
  <si>
    <t>บริษัท เอ็ม 365 (ประเทศไทย) จำกัด</t>
  </si>
  <si>
    <t>เป็นผู้ที่มีคุณสมบัติตามที่ กบข. ต้องการ และเป็นผู้ประกอบการ SMEs ที่เสนอราคาสูงกว่าราคาต่ำสุดของผู้ยื่นข้อเสนอรายอื่นที่ จึงได้รับแต้มต่อด้านราคาไม่เกินร้อยละ 10</t>
  </si>
  <si>
    <t>เลขที่ P2568/0040</t>
  </si>
  <si>
    <t>S&amp;P Global Market Intelligence LLC</t>
  </si>
  <si>
    <t>เลขที่ P2568/0042</t>
  </si>
  <si>
    <t>บริษัท ทรงสมัยอุดมสุข จำกัด</t>
  </si>
  <si>
    <t>PO 2568/0429</t>
  </si>
  <si>
    <t>PO 2568/0428</t>
  </si>
  <si>
    <t>PO 2568/0430</t>
  </si>
  <si>
    <t>นางสาวเบญจมาศ วชิราภากร</t>
  </si>
  <si>
    <t>PO 2568/0432</t>
  </si>
  <si>
    <t>รายงานผลการพิจารณาจัดซื้อบริการสมาชิก Trading View (Premium) แบบรายปี โดยวิธีเฉพาะเจาะจง</t>
  </si>
  <si>
    <t>จัดซื้อไฟฉุกเฉินและแบตเตอรี่ไฟฉุกเฉินพร้อมติดตั้ง</t>
  </si>
  <si>
    <t>ซื้อสิทธิ์การใช้งานโปรแกรม Adobe Acrobat Pro จำนวน 16 licenses</t>
  </si>
  <si>
    <t>จัดซื้อบริการข้อมูล Ned Davis Research</t>
  </si>
  <si>
    <t>บริษัท ทรู วิชั่นส์ กรุ๊ป จำกัด</t>
  </si>
  <si>
    <t>PO 2568/0431</t>
  </si>
  <si>
    <t>TradingView</t>
  </si>
  <si>
    <t>PO 2568/0433</t>
  </si>
  <si>
    <t>บริษัท ไทยเควสท์ จำกัด</t>
  </si>
  <si>
    <t>PO 2568/0438</t>
  </si>
  <si>
    <t>บริษัท เรียลเทค คอร์ปอเรชั่น จำกัด</t>
  </si>
  <si>
    <t>PO 2568/0435</t>
  </si>
  <si>
    <t>บริษัท เมคคานิคอล 24 จำกัด</t>
  </si>
  <si>
    <t>PO 2568/0436</t>
  </si>
  <si>
    <t>PO 2568/0434</t>
  </si>
  <si>
    <t>บริษัท วีไอโอ แฟลก เซอร์วิส จำกัด</t>
  </si>
  <si>
    <t>PO 2568/0439</t>
  </si>
  <si>
    <t>บริษัท ไอ.ที.โซลูชั่น คอมพิวเตอร์ (ไทยแลนด์) จำกัด</t>
  </si>
  <si>
    <t>PO 2568/0440</t>
  </si>
  <si>
    <t>PO 2568/0441</t>
  </si>
  <si>
    <t>PO 2568/0442</t>
  </si>
  <si>
    <t>บริษัท คัฟเวอร์แนนท์ จำกัด</t>
  </si>
  <si>
    <t>PO 2568/0446</t>
  </si>
  <si>
    <t>MacroMicro</t>
  </si>
  <si>
    <t>PO 2568/0444</t>
  </si>
  <si>
    <t>PO 2568/0447</t>
  </si>
  <si>
    <t>บริษัท คอฟฟี่ คอนเซ็ปต์ รีเทล จำกัด</t>
  </si>
  <si>
    <t>PO 2568/0445</t>
  </si>
  <si>
    <t>Ned Davis Research, Inc.</t>
  </si>
  <si>
    <t>เลขที่ P2568/0043</t>
  </si>
  <si>
    <t>เลขที่ P2568/0038</t>
  </si>
  <si>
    <t>เลขที่ P2568/0041</t>
  </si>
  <si>
    <t>สามารถดำเนินการได้ตามที่ กบข. ต้องการ และได้คะแนนรวมสูงที่สุด</t>
  </si>
  <si>
    <t>1. บริษัท ดาต้า ฟาร์ม จำกัด
2. บริษัท ไซเบอร์ตรอน จำกัด
3. บริษัท เอซีอินโฟเทค จำกัด</t>
  </si>
  <si>
    <t>1,100,000.00
770,400.00
909,500.00</t>
  </si>
  <si>
    <t>บริษัท ดาต้า ฟาร์ม จำกัด</t>
  </si>
  <si>
    <t>1. บริษัท เอ็ม 365 (ประเทศไทย) จำกัด   
2. บริษัท เก้าพันวา จำกัด
3. บริษัท ซอฟต์แวร์ ไดเร็ค จำกัด
4. บริษัท เอ็นพี คอนเน็ค จำกัด  
5. บริษัท อินดิจี จำกัด (มหาชน) 
6. บริษัท ซีทีซี แอสเสท จำกัด 
7. บริษัท อินโนคราฟท์ จำกัด
8. บริษัท เมโทรซิสเต็มส์คอร์ปอเรชั่น จำกัด (มหาชน)
9. บริษัท เค เอส ซี คอมเมอร์เชียล อินเตอร์เนต จำกัด
10. บริษัท ฟูจิตสึ (ประเทศไทย) จำกัด
11. บริษัท ไอดู เอ็นเตอร์ไพรส์ จำกัด</t>
  </si>
  <si>
    <t xml:space="preserve">1,149,999.19
1,166,770.80
1,181,601.00
1,197,000.00
1,216,590.00
1,219,500.00
1,243,800.00
1,148,377.50
1,168,963.64
1,207,602.00
1,321,000.00 </t>
  </si>
  <si>
    <t>จัดจ้างบำรุงรักษาระบบ My GPF โปรแกรม  My GPF Web</t>
  </si>
  <si>
    <t>จัดจ้างทำซุ้มถวายความอาลัย สมเด็จพระนางเจ้าสิริกิติ์ พระบรมราชินีนาถ พระบรมราชชนนีพันปีหลวง</t>
  </si>
  <si>
    <t>จัดซื้อของขวัญปีใหม่ ปี 2569 เกรด VIP</t>
  </si>
  <si>
    <t>จัดจ้างผู้ให้บริการจัดการระบบการประชุมภายในห้องประชุมงานสัมมนาผู้แทนสมาชิก ประจำปี 2568 (รอบวิสามัญ)</t>
  </si>
  <si>
    <t>จัดจ้างทำเฟรนชิปสำหรับพนักงานที่เกษียณอายุการทำงาน</t>
  </si>
  <si>
    <t xml:space="preserve">จัดซื้อบริการระบบวัดและบริหารความเสี่ยงทางการเงิน iRisk </t>
  </si>
  <si>
    <t>จัดจ้างทำหมวก อินทรธนูและเครื่องหมายแสดงระดับ และเครื่องหมายประดับคอเสื้อเครื่องแบบปกติขาว โดยวิธีเฉพาะเจาะจง</t>
  </si>
  <si>
    <t>จัดซื้อสิทธิพิเศษส่วนลดกาแฟพันธุ์ไทย</t>
  </si>
  <si>
    <t>จัดจ้างผู้ให้บริการอุปกรณ์ที่เกี่ยวในการจัดงานสัมมนาผู้แทนสมาชิก ประจำปี 2568 (รอบวิสามัญ)</t>
  </si>
  <si>
    <t>จัดจ้างบริการรถตู้พร้อมคนขับ เพื่อใช้ไปปฏิบัติงานโครงการสัญจรภูมิภาค จังหวัดสงขลา</t>
  </si>
  <si>
    <t>จัดจ้างผู้ให้บริการจัดทำบูธกิจกรรมและตกแต่งในสัมมนาผู้แทนสมาชิกและบูธนิทรรศการ สมเด็จพระนางเจ้าสิริกิติ์ พระบรมราชินีนาถฯ</t>
  </si>
  <si>
    <t>จัดซื้อบัตรของขวัญโลตัส สำหรับมอบเป็นของที่ระลึกในงานสัมมนาผู้แทนสมาชิก กบข. ประจำปี 2568 (รอบวิสามัญ)</t>
  </si>
  <si>
    <t>จัดจ้างบริการพื้นที่ประชาสัมพันธ์ในงานสัมมนาของเพจอีจัน ประจำปี 2568</t>
  </si>
  <si>
    <t>จัดจ้างบริการรับรองเอกสารโดยวิธี NOTARY</t>
  </si>
  <si>
    <t>จัดจ้างผลิตถุงผ้าสปันบอนด์เพื่อเป็นของแจกสมาชิกในการร่วมทำกิจกรรม</t>
  </si>
  <si>
    <t>จัดจ้างผลิต ร่ม กบข. (รุ่นสตาร์บัค) เพื่อเป็นของแจกผู้ประสานงานและสมาชิก ในการจัดกิจกรรม</t>
  </si>
  <si>
    <t>จัดจ้างผู้ให้บริการดำเนินการทดสอบย้ายการเชื่อมต่อเบอร์โทรศัพท์สำนักงาน</t>
  </si>
  <si>
    <t>จัดซื้อของขวัญปีใหม่ ประจำปี 2569 (Earbuds Bluetooth)</t>
  </si>
  <si>
    <t>จัดซื้อสิทธิการใช้งานซอฟต์แวร์โปรแกรม Tenable.io</t>
  </si>
  <si>
    <t>จัดจ้างบำรุงรักษาเครื่องปรับอากาศสำนักงาน</t>
  </si>
  <si>
    <t>จัดจ้างบริการบำรุงรักษาระบบสวิตช์ไฟฟ้าถ่ายโอนอัตโนมัติ ATS (Automatic Transfer Switch) ห้องคอมพิวเตอร์</t>
  </si>
  <si>
    <t>จัดจ้างบริการตรวจเช็คระบบโสตทัศนูปกรณ์ห้องประชุมโสฬสชั้น 4</t>
  </si>
  <si>
    <t xml:space="preserve">จัดซื้อบริการระบบ iBond </t>
  </si>
  <si>
    <t>จัดจ้างผู้ผลิตบอร์ดเกมสำหรับกิจกรรม CSR ประจำปี 2568</t>
  </si>
  <si>
    <t xml:space="preserve">จัดซื้อของขวัญปีใหม่ ปี 2569 (พัดลมมือถืออเนกประสงค์) </t>
  </si>
  <si>
    <t>จัดจ้างตัดต่อวิดีโอแนะนำการเปลี่ยนชื่อแผนใหม่ และแผนเกษียณสบายใจ 2569</t>
  </si>
  <si>
    <t>จัดซื้อเเพ็กเกจการใช้งาน Google AI Plus</t>
  </si>
  <si>
    <t>จัดจ้างจัดกิจกรรม เสริมทักษะ DIY</t>
  </si>
  <si>
    <t xml:space="preserve">จัดจ้างบริการบำรุงรักษาโปรแกรมตอบข้อมูลพนักงานแบบอัตโนมัติ (Chat Bot) </t>
  </si>
  <si>
    <t>จัดซื้อของรางวัลสำหรับโครงการ GPF Point 2568 (Let's Relex หลังไหล่, นวดไทย)</t>
  </si>
  <si>
    <t>จัดซื้อลิขสิทธิ์การใช้งาน Microsoft Visual Studio Subscription Professional ปี 2568</t>
  </si>
  <si>
    <t>จัดจ้างผู้ให้บริการบำรุงรักษาเชิงป้องกัน (Preventive Maintenance) ระบบฐานข้อมูล  Microsoft SQL Server</t>
  </si>
  <si>
    <t>จัดจ้างรื้อถอนและติดตั้งท่อน้ำทิ้งห้องครัวชั้น 4</t>
  </si>
  <si>
    <t>จัดซื้อสิทธิซอฟต์แวร์ระบบปฏิบัติการสำหรับเครื่องคอมพิวเตอร์แม่ข่าย</t>
  </si>
  <si>
    <t>จัดซื้อการต่ออายุสมาชิก และซื้อบริการข้อมูล  S&amp;P Global Market Intelligence</t>
  </si>
  <si>
    <t>จัดจ้างทำชุดเครื่องแบบพิธีการสำหรับพนักงาน</t>
  </si>
  <si>
    <t>จัดจ้างทำเข็มกลัดติดบนอกเสื้อสำหรับพนักงาน</t>
  </si>
  <si>
    <t>จัดซื้อสิทธิการใช้งานระบบข้อมูลสารสนเทศตราสารหนี้</t>
  </si>
  <si>
    <t>จัดจ้างตัดต่อรายการ GPF Healthy Money</t>
  </si>
  <si>
    <t>จัดซื้อบริการรับข้อมูลข่าวสารกับ True Visions</t>
  </si>
  <si>
    <t>จัดซื้อบริการข้อมูลข่าวสารระบบงาน Aspen</t>
  </si>
  <si>
    <t>จัดจ้างบำรุงรักษาระบบ Access Control ระบบกล้องวงจรปิด CCTV และอุปกรณ์ที่เกี่ยวข้อง</t>
  </si>
  <si>
    <t>จัดจ้างรถตู้พร้อมคนขับ เพื่อใช้ไปปฏิบัติงานโครงการสัญจรภูมิภาค จังหวัดนครราชสีมา</t>
  </si>
  <si>
    <t>จัดซื้อธงนำอพยพ</t>
  </si>
  <si>
    <t>จัดซื้อบริการรับข้อมูลข่าวสารระบบงาน Aspen จำนวน 8 licenses</t>
  </si>
  <si>
    <t>จัดซื้อส่วนลด PT และพันธุ์ไทย สำหรับใช้ในกิจกรรมส่งเสริมการมีส่วนร่วมของสมาชิกบนช่องทางดิจิทัลในไตรมาสที่ 1/2569</t>
  </si>
  <si>
    <t>จัดจ้างทำเสื้อโปโลสีดำให้พนักงาน</t>
  </si>
  <si>
    <t>จัดซื้อบริการใช้งาน MacroMicro แบบ MM Prime (รายปี)</t>
  </si>
  <si>
    <t>จัดซื้อแก้วกาแฟพร้อมจานรอง</t>
  </si>
  <si>
    <t>จัดซื้อของขวัญปีใหม่ ปี 2569  (แก้วน้ำ starbucks คละแบบ คละลาย)</t>
  </si>
  <si>
    <t>จัดจ้างผู้ให้บริการฝึกซ้อมความมั่นคงปลอดภัยไซเบอร์ (Cybersecurity Exercise)</t>
  </si>
  <si>
    <t>MSCI Solutions (UK) Limited</t>
  </si>
  <si>
    <t>จัดซื้อบริการข้อมูล ESG Data และ Climate Solution
platform</t>
  </si>
  <si>
    <t>รวมทั้งสิ้น 59 รายการ</t>
  </si>
  <si>
    <t>รายงานสรุปผลการจัดซื้อจัดจ้าง 
(สขร. 1)</t>
  </si>
  <si>
    <t>งานที่จัดซื้อหรือจัดจ้าง</t>
  </si>
  <si>
    <t>วงเงินที่จะซื้อหรือจ้าง</t>
  </si>
  <si>
    <t>ราคากลาง</t>
  </si>
  <si>
    <t>วิธีซื้อหรือจ้าง</t>
  </si>
  <si>
    <t>รายชื่อผู้เสนอราคา</t>
  </si>
  <si>
    <t>ราคาที่ตกลงซื้อหรือจ้าง</t>
  </si>
  <si>
    <t>เหตุผลที่คัดเลือกโดยสรุป</t>
  </si>
  <si>
    <t>เลขที่และวันที่ของสัญญา
หรือข้อตกลงในการซื้อหรือจ้าง</t>
  </si>
  <si>
    <t>ประกาศราคากลางเฉพาะการจัดซื้อจัดจ้างที่มีวงเงินเกิน 500,000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</si>
</sst>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1010000]d/m/yyyy;@"/>
  </numFmts>
  <fonts count="11">
    <font>
      <sz val="11"/>
      <color theme="1"/>
      <name val="Calibri"/>
      <family val="2"/>
      <charset val="222"/>
      <scheme val="minor"/>
    </font>
    <font>
      <sz val="11"/>
      <color theme="1"/>
      <name val="Calibri"/>
      <family val="2"/>
      <scheme val="minor"/>
    </font>
    <font>
      <sz val="11"/>
      <color theme="1"/>
      <name val="Calibri"/>
      <family val="2"/>
      <scheme val="minor"/>
    </font>
    <font>
      <sz val="11"/>
      <color theme="1"/>
      <name val="Calibri"/>
      <family val="2"/>
      <charset val="222"/>
      <scheme val="minor"/>
    </font>
    <font>
      <sz val="11"/>
      <name val="Tahoma"/>
      <family val="2"/>
    </font>
    <font>
      <b/>
      <sz val="11"/>
      <name val="Tahoma"/>
      <family val="2"/>
    </font>
    <font>
      <sz val="11"/>
      <color theme="1"/>
      <name val="Tahoma"/>
      <family val="2"/>
    </font>
    <font>
      <b/>
      <sz val="12"/>
      <color theme="1"/>
      <name val="Tahoma"/>
      <family val="2"/>
    </font>
    <font>
      <sz val="11"/>
      <name val="Calibri"/>
      <family val="2"/>
      <scheme val="minor"/>
    </font>
    <font>
      <sz val="11"/>
      <color rgb="FFFF0000"/>
      <name val="Tahoma"/>
      <family val="2"/>
    </font>
    <font>
      <sz val="8"/>
      <name val="Calibri"/>
      <family val="2"/>
      <charset val="222"/>
      <scheme val="minor"/>
    </font>
  </fonts>
  <fills count="4">
    <fill>
      <patternFill patternType="none"/>
    </fill>
    <fill>
      <patternFill patternType="gray125"/>
    </fill>
    <fill>
      <patternFill patternType="solid">
        <fgColor indexed="4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43" fontId="3" fillId="0" borderId="0" applyFont="0" applyFill="0" applyBorder="0" applyAlignment="0" applyProtection="0"/>
    <xf numFmtId="0" fontId="2" fillId="0" borderId="0"/>
    <xf numFmtId="0" fontId="3" fillId="0" borderId="0"/>
    <xf numFmtId="0" fontId="1" fillId="0" borderId="0"/>
  </cellStyleXfs>
  <cellXfs count="60">
    <xf numFmtId="0" fontId="0" fillId="0" borderId="0" xfId="0"/>
    <xf numFmtId="0" fontId="0" fillId="0" borderId="1" xfId="0" applyBorder="1" applyAlignment="1">
      <alignment vertical="top" wrapText="1"/>
    </xf>
    <xf numFmtId="0" fontId="4" fillId="3" borderId="2" xfId="0" applyFont="1" applyFill="1" applyBorder="1" applyAlignment="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vertical="center" wrapText="1"/>
    </xf>
    <xf numFmtId="43" fontId="6" fillId="3" borderId="0" xfId="1" applyFont="1" applyFill="1" applyAlignment="1">
      <alignment vertical="center" wrapText="1"/>
    </xf>
    <xf numFmtId="0" fontId="6" fillId="3" borderId="0" xfId="0" applyFont="1" applyFill="1" applyAlignment="1">
      <alignment horizontal="left" vertical="center" wrapText="1"/>
    </xf>
    <xf numFmtId="43" fontId="6" fillId="3" borderId="0" xfId="1" applyFont="1" applyFill="1" applyAlignment="1">
      <alignment horizontal="right" vertical="center" wrapText="1"/>
    </xf>
    <xf numFmtId="0" fontId="4" fillId="3" borderId="0" xfId="0" applyFont="1" applyFill="1" applyAlignment="1">
      <alignment vertical="top" wrapText="1"/>
    </xf>
    <xf numFmtId="0" fontId="4" fillId="0" borderId="0" xfId="0" applyFont="1" applyAlignment="1">
      <alignment vertical="top" wrapText="1"/>
    </xf>
    <xf numFmtId="0" fontId="6" fillId="3" borderId="0" xfId="0" applyFont="1" applyFill="1" applyAlignment="1">
      <alignment vertical="top" wrapText="1"/>
    </xf>
    <xf numFmtId="0" fontId="6" fillId="0" borderId="0" xfId="0" applyFont="1" applyAlignment="1">
      <alignment vertical="top" wrapText="1"/>
    </xf>
    <xf numFmtId="0" fontId="4" fillId="3" borderId="0" xfId="0" applyFont="1" applyFill="1" applyAlignment="1">
      <alignment vertical="center" wrapText="1"/>
    </xf>
    <xf numFmtId="43" fontId="5" fillId="3" borderId="1" xfId="1" applyFont="1" applyFill="1" applyBorder="1" applyAlignment="1">
      <alignment horizontal="right" vertical="center" wrapText="1"/>
    </xf>
    <xf numFmtId="0" fontId="4" fillId="3" borderId="4" xfId="2" applyFont="1" applyFill="1" applyBorder="1" applyAlignment="1">
      <alignment vertical="center" wrapText="1"/>
    </xf>
    <xf numFmtId="0" fontId="4" fillId="3" borderId="3" xfId="0" applyFont="1" applyFill="1" applyBorder="1" applyAlignment="1">
      <alignment horizontal="left" vertical="center" wrapText="1"/>
    </xf>
    <xf numFmtId="0" fontId="4" fillId="3" borderId="0" xfId="0" applyFont="1" applyFill="1" applyAlignment="1">
      <alignment horizontal="left" vertical="top"/>
    </xf>
    <xf numFmtId="0" fontId="9" fillId="3" borderId="0" xfId="0" applyFont="1" applyFill="1" applyAlignment="1">
      <alignment vertical="top" wrapText="1"/>
    </xf>
    <xf numFmtId="0" fontId="9" fillId="0" borderId="0" xfId="0" applyFont="1" applyAlignment="1">
      <alignment vertical="top" wrapText="1"/>
    </xf>
    <xf numFmtId="0" fontId="8" fillId="0" borderId="4"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164" fontId="8" fillId="0" borderId="1" xfId="0" applyNumberFormat="1" applyFont="1" applyBorder="1" applyAlignment="1">
      <alignment vertical="top" wrapText="1"/>
    </xf>
    <xf numFmtId="0" fontId="5" fillId="2" borderId="1" xfId="0"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1" xfId="0" applyFont="1" applyBorder="1" applyAlignment="1">
      <alignment horizontal="right" vertical="top" wrapText="1"/>
    </xf>
    <xf numFmtId="0" fontId="8" fillId="3" borderId="4" xfId="0" applyFont="1" applyFill="1" applyBorder="1" applyAlignment="1">
      <alignment vertical="top" wrapText="1"/>
    </xf>
    <xf numFmtId="14" fontId="8" fillId="3" borderId="7" xfId="0" applyNumberFormat="1" applyFont="1" applyFill="1" applyBorder="1" applyAlignment="1">
      <alignment horizontal="left" vertical="top" wrapText="1"/>
    </xf>
    <xf numFmtId="0" fontId="8" fillId="3" borderId="5" xfId="0" applyFont="1" applyFill="1" applyBorder="1" applyAlignment="1">
      <alignment vertical="top" wrapText="1"/>
    </xf>
    <xf numFmtId="14" fontId="8" fillId="3" borderId="8" xfId="0" applyNumberFormat="1" applyFont="1" applyFill="1" applyBorder="1" applyAlignment="1">
      <alignment horizontal="left" vertical="top" wrapText="1"/>
    </xf>
    <xf numFmtId="0" fontId="4" fillId="3" borderId="0" xfId="0" applyFont="1" applyFill="1" applyAlignment="1">
      <alignment wrapText="1"/>
    </xf>
    <xf numFmtId="0" fontId="4" fillId="0" borderId="0" xfId="0" applyFont="1" applyAlignment="1">
      <alignment wrapText="1"/>
    </xf>
    <xf numFmtId="0" fontId="0" fillId="0" borderId="1" xfId="0" applyBorder="1" applyAlignment="1">
      <alignment vertical="top"/>
    </xf>
    <xf numFmtId="0" fontId="0" fillId="0" borderId="1" xfId="0" applyBorder="1" applyAlignment="1">
      <alignment horizontal="justify" vertical="top"/>
    </xf>
    <xf numFmtId="4" fontId="4" fillId="0" borderId="1" xfId="0" applyNumberFormat="1" applyFont="1" applyBorder="1" applyAlignment="1">
      <alignment horizontal="right" vertical="top" wrapText="1"/>
    </xf>
    <xf numFmtId="4" fontId="0" fillId="0" borderId="1" xfId="0" applyNumberFormat="1" applyBorder="1" applyAlignment="1">
      <alignment vertical="top"/>
    </xf>
    <xf numFmtId="0" fontId="4" fillId="0" borderId="1" xfId="0" applyFont="1" applyBorder="1" applyAlignment="1">
      <alignment vertical="top" wrapText="1"/>
    </xf>
    <xf numFmtId="4" fontId="4" fillId="0" borderId="1" xfId="0" applyNumberFormat="1" applyFont="1" applyBorder="1" applyAlignment="1">
      <alignment vertical="top" wrapText="1"/>
    </xf>
    <xf numFmtId="0" fontId="4" fillId="3" borderId="4" xfId="0" applyFont="1" applyFill="1" applyBorder="1" applyAlignment="1">
      <alignment vertical="top" wrapText="1"/>
    </xf>
    <xf numFmtId="14" fontId="4" fillId="3" borderId="7" xfId="0" applyNumberFormat="1" applyFont="1" applyFill="1" applyBorder="1" applyAlignment="1">
      <alignment horizontal="left" vertical="top" wrapText="1"/>
    </xf>
    <xf numFmtId="165" fontId="8" fillId="3" borderId="7" xfId="0" applyNumberFormat="1" applyFont="1" applyFill="1" applyBorder="1" applyAlignment="1">
      <alignment horizontal="left" vertical="top" wrapText="1"/>
    </xf>
    <xf numFmtId="165" fontId="8" fillId="3" borderId="6" xfId="0" applyNumberFormat="1" applyFont="1" applyFill="1" applyBorder="1" applyAlignment="1">
      <alignment horizontal="left" vertical="top" wrapText="1"/>
    </xf>
    <xf numFmtId="0" fontId="0" fillId="0" borderId="1" xfId="0" applyBorder="1" applyAlignment="1">
      <alignment horizontal="left" vertical="justify"/>
    </xf>
    <xf numFmtId="0" fontId="8" fillId="0" borderId="1" xfId="0" applyFont="1" applyBorder="1" applyAlignment="1">
      <alignment horizontal="left" vertical="justify"/>
    </xf>
    <xf numFmtId="0" fontId="8" fillId="0" borderId="1" xfId="0" applyFont="1" applyBorder="1" applyAlignment="1">
      <alignment vertical="top"/>
    </xf>
    <xf numFmtId="0" fontId="0" fillId="0" borderId="1" xfId="0" applyBorder="1" applyAlignment="1">
      <alignment horizontal="left" vertical="top" wrapText="1"/>
    </xf>
    <xf numFmtId="0" fontId="8" fillId="0" borderId="1" xfId="0" applyFont="1" applyBorder="1" applyAlignment="1">
      <alignment horizontal="left" vertical="top" wrapText="1"/>
    </xf>
    <xf numFmtId="4" fontId="8" fillId="0" borderId="1" xfId="0" applyNumberFormat="1" applyFont="1" applyBorder="1" applyAlignment="1">
      <alignment vertical="top"/>
    </xf>
    <xf numFmtId="0" fontId="0" fillId="0" borderId="1" xfId="0" applyBorder="1" applyAlignment="1">
      <alignment horizontal="right" vertical="top" wrapText="1"/>
    </xf>
    <xf numFmtId="0" fontId="8" fillId="0" borderId="1" xfId="0" applyFont="1" applyBorder="1" applyAlignment="1">
      <alignment horizontal="justify" vertical="top"/>
    </xf>
    <xf numFmtId="2" fontId="8" fillId="0" borderId="1" xfId="0" applyNumberFormat="1" applyFont="1" applyBorder="1" applyAlignment="1">
      <alignment horizontal="justify" vertical="top"/>
    </xf>
    <xf numFmtId="43" fontId="4" fillId="0" borderId="0" xfId="1" applyFont="1" applyAlignment="1">
      <alignment vertical="top"/>
    </xf>
    <xf numFmtId="0" fontId="8" fillId="0" borderId="1" xfId="0" applyFont="1" applyBorder="1" applyAlignment="1">
      <alignment horizontal="justify" vertical="top" wrapText="1"/>
    </xf>
    <xf numFmtId="4" fontId="8" fillId="0" borderId="0" xfId="0" applyNumberFormat="1" applyFont="1" applyAlignment="1">
      <alignment vertical="top"/>
    </xf>
    <xf numFmtId="4" fontId="8" fillId="0" borderId="1" xfId="0" applyNumberFormat="1" applyFont="1" applyBorder="1" applyAlignment="1">
      <alignment horizontal="right" vertical="top" wrapText="1"/>
    </xf>
    <xf numFmtId="3" fontId="8" fillId="0" borderId="1" xfId="0" applyNumberFormat="1" applyFont="1" applyBorder="1" applyAlignment="1">
      <alignment vertical="top"/>
    </xf>
    <xf numFmtId="0" fontId="7" fillId="3"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3" borderId="1" xfId="2" applyFont="1" applyFill="1" applyBorder="1" applyAlignment="1">
      <alignment horizontal="center" vertical="center" wrapText="1"/>
    </xf>
  </cellXfs>
  <cellStyles count="5">
    <cellStyle name="Comma" xfId="1" builtinId="3"/>
    <cellStyle name="Normal" xfId="0" builtinId="0"/>
    <cellStyle name="Normal 2" xfId="3" xr:uid="{00000000-0005-0000-0000-000000000000}"/>
    <cellStyle name="Normal 3" xfId="4" xr:uid="{00000000-0005-0000-0000-000001000000}"/>
    <cellStyle name="Normal 4" xfId="2" xr:uid="{00000000-0005-0000-0000-000002000000}"/>
  </cellStyles>
  <dxfs count="4">
    <dxf>
      <numFmt numFmtId="4" formatCode="#,##0.00"/>
    </dxf>
    <dxf>
      <border>
        <left style="thin">
          <color auto="1"/>
        </left>
        <right style="thin">
          <color auto="1"/>
        </right>
        <top style="thin">
          <color auto="1"/>
        </top>
        <bottom style="thin">
          <color auto="1"/>
        </bottom>
        <vertical/>
        <horizontal/>
      </border>
    </dxf>
    <dxf>
      <numFmt numFmtId="4" formatCode="#,##0.00"/>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CC00"/>
      <color rgb="FFFF66FF"/>
      <color rgb="FFFFFF00"/>
      <color rgb="FFFF9999"/>
      <color rgb="FFFFCCCC"/>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4BE44.BFCC2E3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48532</xdr:colOff>
      <xdr:row>0</xdr:row>
      <xdr:rowOff>151947</xdr:rowOff>
    </xdr:from>
    <xdr:to>
      <xdr:col>1</xdr:col>
      <xdr:colOff>1706660</xdr:colOff>
      <xdr:row>0</xdr:row>
      <xdr:rowOff>966107</xdr:rowOff>
    </xdr:to>
    <xdr:pic>
      <xdr:nvPicPr>
        <xdr:cNvPr id="2" name="Picture 1" descr="2019-01-17_102315">
          <a:extLst>
            <a:ext uri="{FF2B5EF4-FFF2-40B4-BE49-F238E27FC236}">
              <a16:creationId xmlns:a16="http://schemas.microsoft.com/office/drawing/2014/main" id="{4A42FCA4-BFD7-470B-9A34-E184C6DEAB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532" y="151947"/>
          <a:ext cx="2093557" cy="81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70"/>
  <sheetViews>
    <sheetView tabSelected="1" view="pageBreakPreview" topLeftCell="A63" zoomScale="70" zoomScaleNormal="75" zoomScaleSheetLayoutView="70" workbookViewId="0">
      <selection activeCell="D69" sqref="D69"/>
    </sheetView>
  </sheetViews>
  <sheetFormatPr defaultColWidth="9.08984375" defaultRowHeight="14"/>
  <cols>
    <col min="1" max="1" width="5.7265625" style="3" customWidth="1"/>
    <col min="2" max="2" width="40.6328125" style="4" customWidth="1"/>
    <col min="3" max="3" width="21.7265625" style="5" customWidth="1"/>
    <col min="4" max="4" width="17.08984375" style="5" customWidth="1"/>
    <col min="5" max="5" width="15.6328125" style="6" customWidth="1"/>
    <col min="6" max="6" width="35.6328125" style="4" customWidth="1"/>
    <col min="7" max="7" width="20.6328125" style="7" customWidth="1"/>
    <col min="8" max="8" width="30.6328125" style="4" customWidth="1"/>
    <col min="9" max="9" width="22.1796875" style="4" bestFit="1" customWidth="1"/>
    <col min="10" max="10" width="26" style="4" customWidth="1"/>
    <col min="11" max="11" width="14.6328125" style="6" customWidth="1"/>
    <col min="12" max="12" width="12" style="6" customWidth="1"/>
    <col min="13" max="16384" width="9.08984375" style="4"/>
  </cols>
  <sheetData>
    <row r="1" spans="1:82" ht="87" customHeight="1"/>
    <row r="2" spans="1:82" ht="33.75" customHeight="1"/>
    <row r="3" spans="1:82" ht="32.25" customHeight="1">
      <c r="A3" s="57" t="s">
        <v>184</v>
      </c>
      <c r="B3" s="57"/>
      <c r="C3" s="57"/>
      <c r="D3" s="57"/>
      <c r="E3" s="57"/>
      <c r="F3" s="57"/>
      <c r="G3" s="57"/>
      <c r="H3" s="57"/>
      <c r="I3" s="57"/>
      <c r="J3" s="57"/>
      <c r="K3" s="57"/>
      <c r="L3" s="57"/>
    </row>
    <row r="4" spans="1:82" ht="21.75" customHeight="1">
      <c r="A4" s="57" t="s">
        <v>12</v>
      </c>
      <c r="B4" s="57"/>
      <c r="C4" s="57"/>
      <c r="D4" s="57"/>
      <c r="E4" s="57"/>
      <c r="F4" s="57"/>
      <c r="G4" s="57"/>
      <c r="H4" s="57"/>
      <c r="I4" s="57"/>
      <c r="J4" s="57"/>
      <c r="K4" s="57"/>
      <c r="L4" s="57"/>
    </row>
    <row r="5" spans="1:82" ht="14.25" customHeight="1"/>
    <row r="6" spans="1:82" ht="85.5" customHeight="1">
      <c r="A6" s="23" t="s">
        <v>0</v>
      </c>
      <c r="B6" s="23" t="s">
        <v>185</v>
      </c>
      <c r="C6" s="24" t="s">
        <v>186</v>
      </c>
      <c r="D6" s="24" t="s">
        <v>187</v>
      </c>
      <c r="E6" s="23" t="s">
        <v>188</v>
      </c>
      <c r="F6" s="23" t="s">
        <v>189</v>
      </c>
      <c r="G6" s="24" t="s">
        <v>1</v>
      </c>
      <c r="H6" s="23" t="s">
        <v>2</v>
      </c>
      <c r="I6" s="23" t="s">
        <v>190</v>
      </c>
      <c r="J6" s="25" t="s">
        <v>191</v>
      </c>
      <c r="K6" s="58" t="s">
        <v>192</v>
      </c>
      <c r="L6" s="58"/>
    </row>
    <row r="7" spans="1:82" s="18" customFormat="1" ht="69.5" customHeight="1">
      <c r="A7" s="21">
        <v>1</v>
      </c>
      <c r="B7" s="20" t="s">
        <v>13</v>
      </c>
      <c r="C7" s="22">
        <v>200000</v>
      </c>
      <c r="D7" s="22" t="s">
        <v>193</v>
      </c>
      <c r="E7" s="20" t="s">
        <v>5</v>
      </c>
      <c r="F7" s="20" t="s">
        <v>14</v>
      </c>
      <c r="G7" s="22">
        <v>200000</v>
      </c>
      <c r="H7" s="20" t="s">
        <v>14</v>
      </c>
      <c r="I7" s="22">
        <v>200000</v>
      </c>
      <c r="J7" s="19" t="s">
        <v>4</v>
      </c>
      <c r="K7" s="27" t="s">
        <v>15</v>
      </c>
      <c r="L7" s="28">
        <v>45964.588407326388</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row>
    <row r="8" spans="1:82" s="32" customFormat="1" ht="58">
      <c r="A8" s="21">
        <v>2</v>
      </c>
      <c r="B8" s="34" t="s">
        <v>130</v>
      </c>
      <c r="C8" s="36">
        <v>324000</v>
      </c>
      <c r="D8" s="22" t="s">
        <v>193</v>
      </c>
      <c r="E8" s="20" t="s">
        <v>5</v>
      </c>
      <c r="F8" s="37" t="s">
        <v>10</v>
      </c>
      <c r="G8" s="35">
        <v>324000</v>
      </c>
      <c r="H8" s="37" t="s">
        <v>10</v>
      </c>
      <c r="I8" s="38">
        <v>324000</v>
      </c>
      <c r="J8" s="19" t="s">
        <v>4</v>
      </c>
      <c r="K8" s="39" t="s">
        <v>16</v>
      </c>
      <c r="L8" s="40">
        <v>45964.662729328702</v>
      </c>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row>
    <row r="9" spans="1:82" s="11" customFormat="1" ht="58">
      <c r="A9" s="21">
        <v>3</v>
      </c>
      <c r="B9" s="20" t="s">
        <v>131</v>
      </c>
      <c r="C9" s="22">
        <v>98000</v>
      </c>
      <c r="D9" s="22" t="s">
        <v>193</v>
      </c>
      <c r="E9" s="20" t="s">
        <v>5</v>
      </c>
      <c r="F9" s="20" t="s">
        <v>17</v>
      </c>
      <c r="G9" s="22">
        <v>98000</v>
      </c>
      <c r="H9" s="20" t="s">
        <v>17</v>
      </c>
      <c r="I9" s="22">
        <v>98000</v>
      </c>
      <c r="J9" s="19" t="s">
        <v>4</v>
      </c>
      <c r="K9" s="29" t="s">
        <v>18</v>
      </c>
      <c r="L9" s="30">
        <v>45964.72077537037</v>
      </c>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row>
    <row r="10" spans="1:82" s="9" customFormat="1" ht="58">
      <c r="A10" s="21">
        <v>4</v>
      </c>
      <c r="B10" s="47" t="s">
        <v>132</v>
      </c>
      <c r="C10" s="45">
        <v>125720</v>
      </c>
      <c r="D10" s="22" t="s">
        <v>193</v>
      </c>
      <c r="E10" s="20" t="s">
        <v>5</v>
      </c>
      <c r="F10" s="45" t="s">
        <v>19</v>
      </c>
      <c r="G10" s="45">
        <v>125720</v>
      </c>
      <c r="H10" s="20" t="s">
        <v>19</v>
      </c>
      <c r="I10" s="45">
        <v>125720</v>
      </c>
      <c r="J10" s="19" t="s">
        <v>4</v>
      </c>
      <c r="K10" s="27" t="s">
        <v>20</v>
      </c>
      <c r="L10" s="41">
        <v>45965.461211018519</v>
      </c>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row>
    <row r="11" spans="1:82" s="9" customFormat="1" ht="58">
      <c r="A11" s="21">
        <v>5</v>
      </c>
      <c r="B11" s="43" t="s">
        <v>133</v>
      </c>
      <c r="C11" s="33">
        <v>499048</v>
      </c>
      <c r="D11" s="22" t="s">
        <v>193</v>
      </c>
      <c r="E11" s="20" t="s">
        <v>5</v>
      </c>
      <c r="F11" s="33" t="s">
        <v>21</v>
      </c>
      <c r="G11" s="33">
        <v>499048</v>
      </c>
      <c r="H11" s="33" t="s">
        <v>21</v>
      </c>
      <c r="I11" s="33">
        <v>499048</v>
      </c>
      <c r="J11" s="19" t="s">
        <v>4</v>
      </c>
      <c r="K11" s="29" t="s">
        <v>22</v>
      </c>
      <c r="L11" s="42">
        <v>45967.668466249997</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row>
    <row r="12" spans="1:82" s="11" customFormat="1" ht="58">
      <c r="A12" s="21">
        <v>6</v>
      </c>
      <c r="B12" s="20" t="s">
        <v>134</v>
      </c>
      <c r="C12" s="22">
        <v>6291.6</v>
      </c>
      <c r="D12" s="22" t="s">
        <v>193</v>
      </c>
      <c r="E12" s="20" t="s">
        <v>5</v>
      </c>
      <c r="F12" s="20" t="s">
        <v>23</v>
      </c>
      <c r="G12" s="26">
        <v>6291.6</v>
      </c>
      <c r="H12" s="20" t="s">
        <v>23</v>
      </c>
      <c r="I12" s="22">
        <v>6291.6</v>
      </c>
      <c r="J12" s="19" t="s">
        <v>4</v>
      </c>
      <c r="K12" s="27" t="s">
        <v>24</v>
      </c>
      <c r="L12" s="28">
        <v>45967.583954085647</v>
      </c>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row>
    <row r="13" spans="1:82" s="9" customFormat="1" ht="58">
      <c r="A13" s="21">
        <v>7</v>
      </c>
      <c r="B13" s="34" t="s">
        <v>135</v>
      </c>
      <c r="C13" s="33">
        <v>1070000</v>
      </c>
      <c r="D13" s="22">
        <v>1070000</v>
      </c>
      <c r="E13" s="20" t="s">
        <v>5</v>
      </c>
      <c r="F13" s="33" t="s">
        <v>25</v>
      </c>
      <c r="G13" s="33">
        <v>1070000</v>
      </c>
      <c r="H13" s="33" t="s">
        <v>25</v>
      </c>
      <c r="I13" s="33">
        <v>1070000</v>
      </c>
      <c r="J13" s="19" t="s">
        <v>11</v>
      </c>
      <c r="K13" s="27" t="s">
        <v>26</v>
      </c>
      <c r="L13" s="41">
        <v>45968.668543738429</v>
      </c>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row>
    <row r="14" spans="1:82" s="9" customFormat="1" ht="58">
      <c r="A14" s="21">
        <v>8</v>
      </c>
      <c r="B14" s="44" t="s">
        <v>136</v>
      </c>
      <c r="C14" s="45">
        <v>497180</v>
      </c>
      <c r="D14" s="22" t="s">
        <v>193</v>
      </c>
      <c r="E14" s="20" t="s">
        <v>5</v>
      </c>
      <c r="F14" s="45" t="s">
        <v>27</v>
      </c>
      <c r="G14" s="45">
        <v>497180</v>
      </c>
      <c r="H14" s="45" t="s">
        <v>27</v>
      </c>
      <c r="I14" s="45">
        <v>497180</v>
      </c>
      <c r="J14" s="19" t="s">
        <v>4</v>
      </c>
      <c r="K14" s="29" t="s">
        <v>28</v>
      </c>
      <c r="L14" s="42">
        <v>45968.57675172454</v>
      </c>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row>
    <row r="15" spans="1:82" s="9" customFormat="1" ht="58">
      <c r="A15" s="21">
        <v>9</v>
      </c>
      <c r="B15" s="46" t="s">
        <v>137</v>
      </c>
      <c r="C15" s="36">
        <v>150000</v>
      </c>
      <c r="D15" s="22" t="s">
        <v>193</v>
      </c>
      <c r="E15" s="20" t="s">
        <v>5</v>
      </c>
      <c r="F15" s="1" t="s">
        <v>29</v>
      </c>
      <c r="G15" s="49">
        <v>150000</v>
      </c>
      <c r="H15" s="1" t="s">
        <v>29</v>
      </c>
      <c r="I15" s="36">
        <v>150000</v>
      </c>
      <c r="J15" s="19" t="s">
        <v>4</v>
      </c>
      <c r="K15" s="27" t="s">
        <v>30</v>
      </c>
      <c r="L15" s="41">
        <v>45968.646239305555</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row>
    <row r="16" spans="1:82" s="9" customFormat="1" ht="58">
      <c r="A16" s="21">
        <v>10</v>
      </c>
      <c r="B16" s="44" t="s">
        <v>138</v>
      </c>
      <c r="C16" s="45">
        <v>61000</v>
      </c>
      <c r="D16" s="22" t="s">
        <v>193</v>
      </c>
      <c r="E16" s="20" t="s">
        <v>5</v>
      </c>
      <c r="F16" s="45" t="s">
        <v>31</v>
      </c>
      <c r="G16" s="45">
        <v>61000</v>
      </c>
      <c r="H16" s="20" t="s">
        <v>31</v>
      </c>
      <c r="I16" s="45">
        <v>61000</v>
      </c>
      <c r="J16" s="19" t="s">
        <v>4</v>
      </c>
      <c r="K16" s="27" t="s">
        <v>32</v>
      </c>
      <c r="L16" s="41">
        <v>45968.576080844905</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row>
    <row r="17" spans="1:82" s="9" customFormat="1" ht="58">
      <c r="A17" s="21">
        <v>11</v>
      </c>
      <c r="B17" s="44" t="s">
        <v>139</v>
      </c>
      <c r="C17" s="45">
        <v>28500</v>
      </c>
      <c r="D17" s="22" t="s">
        <v>193</v>
      </c>
      <c r="E17" s="20" t="s">
        <v>5</v>
      </c>
      <c r="F17" s="20" t="s">
        <v>6</v>
      </c>
      <c r="G17" s="26">
        <v>28500</v>
      </c>
      <c r="H17" s="20" t="s">
        <v>6</v>
      </c>
      <c r="I17" s="45">
        <v>28500</v>
      </c>
      <c r="J17" s="19" t="s">
        <v>4</v>
      </c>
      <c r="K17" s="27" t="s">
        <v>33</v>
      </c>
      <c r="L17" s="41">
        <v>45968.647693333332</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row>
    <row r="18" spans="1:82" s="9" customFormat="1" ht="58">
      <c r="A18" s="21">
        <v>12</v>
      </c>
      <c r="B18" s="44" t="s">
        <v>140</v>
      </c>
      <c r="C18" s="45">
        <v>177800</v>
      </c>
      <c r="D18" s="22" t="s">
        <v>193</v>
      </c>
      <c r="E18" s="20" t="s">
        <v>5</v>
      </c>
      <c r="F18" s="47" t="s">
        <v>34</v>
      </c>
      <c r="G18" s="26">
        <v>177800</v>
      </c>
      <c r="H18" s="20" t="s">
        <v>34</v>
      </c>
      <c r="I18" s="45">
        <v>177800</v>
      </c>
      <c r="J18" s="19" t="s">
        <v>4</v>
      </c>
      <c r="K18" s="27" t="s">
        <v>35</v>
      </c>
      <c r="L18" s="41">
        <v>45968.646592268517</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row>
    <row r="19" spans="1:82" s="9" customFormat="1" ht="58">
      <c r="A19" s="21">
        <v>13</v>
      </c>
      <c r="B19" s="44" t="s">
        <v>141</v>
      </c>
      <c r="C19" s="45">
        <v>80000</v>
      </c>
      <c r="D19" s="22" t="s">
        <v>193</v>
      </c>
      <c r="E19" s="20" t="s">
        <v>5</v>
      </c>
      <c r="F19" s="20" t="s">
        <v>36</v>
      </c>
      <c r="G19" s="45">
        <v>80000</v>
      </c>
      <c r="H19" s="20" t="s">
        <v>36</v>
      </c>
      <c r="I19" s="45">
        <v>80000</v>
      </c>
      <c r="J19" s="19" t="s">
        <v>4</v>
      </c>
      <c r="K19" s="27" t="s">
        <v>37</v>
      </c>
      <c r="L19" s="41">
        <v>45968.647897569441</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row>
    <row r="20" spans="1:82" s="9" customFormat="1" ht="58">
      <c r="A20" s="21">
        <v>14</v>
      </c>
      <c r="B20" s="44" t="s">
        <v>142</v>
      </c>
      <c r="C20" s="45">
        <v>50000</v>
      </c>
      <c r="D20" s="22" t="s">
        <v>193</v>
      </c>
      <c r="E20" s="20" t="s">
        <v>5</v>
      </c>
      <c r="F20" s="20" t="s">
        <v>38</v>
      </c>
      <c r="G20" s="45">
        <v>50000</v>
      </c>
      <c r="H20" s="20" t="s">
        <v>38</v>
      </c>
      <c r="I20" s="45">
        <v>50000</v>
      </c>
      <c r="J20" s="19" t="s">
        <v>4</v>
      </c>
      <c r="K20" s="27" t="s">
        <v>39</v>
      </c>
      <c r="L20" s="41">
        <v>45968.713195254626</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row>
    <row r="21" spans="1:82" s="9" customFormat="1" ht="58">
      <c r="A21" s="21">
        <v>15</v>
      </c>
      <c r="B21" s="44" t="s">
        <v>143</v>
      </c>
      <c r="C21" s="45">
        <v>99500</v>
      </c>
      <c r="D21" s="22" t="s">
        <v>193</v>
      </c>
      <c r="E21" s="20" t="s">
        <v>5</v>
      </c>
      <c r="F21" s="20" t="s">
        <v>40</v>
      </c>
      <c r="G21" s="45">
        <v>99500</v>
      </c>
      <c r="H21" s="20" t="s">
        <v>40</v>
      </c>
      <c r="I21" s="45">
        <v>99500</v>
      </c>
      <c r="J21" s="19" t="s">
        <v>4</v>
      </c>
      <c r="K21" s="27" t="s">
        <v>41</v>
      </c>
      <c r="L21" s="41">
        <v>45971.708659571763</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row>
    <row r="22" spans="1:82" s="9" customFormat="1" ht="58">
      <c r="A22" s="21">
        <v>16</v>
      </c>
      <c r="B22" s="44" t="s">
        <v>144</v>
      </c>
      <c r="C22" s="45">
        <v>68480</v>
      </c>
      <c r="D22" s="22" t="s">
        <v>193</v>
      </c>
      <c r="E22" s="20" t="s">
        <v>5</v>
      </c>
      <c r="F22" s="20" t="s">
        <v>42</v>
      </c>
      <c r="G22" s="45">
        <v>68480</v>
      </c>
      <c r="H22" s="20" t="s">
        <v>42</v>
      </c>
      <c r="I22" s="45">
        <v>68480</v>
      </c>
      <c r="J22" s="19" t="s">
        <v>4</v>
      </c>
      <c r="K22" s="27" t="s">
        <v>43</v>
      </c>
      <c r="L22" s="41">
        <v>45972.475264409724</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row>
    <row r="23" spans="1:82" s="9" customFormat="1" ht="58">
      <c r="A23" s="21">
        <v>17</v>
      </c>
      <c r="B23" s="44" t="s">
        <v>145</v>
      </c>
      <c r="C23" s="48">
        <v>97500</v>
      </c>
      <c r="D23" s="22" t="s">
        <v>193</v>
      </c>
      <c r="E23" s="20" t="s">
        <v>5</v>
      </c>
      <c r="F23" s="20" t="s">
        <v>9</v>
      </c>
      <c r="G23" s="48">
        <v>96300</v>
      </c>
      <c r="H23" s="20" t="s">
        <v>9</v>
      </c>
      <c r="I23" s="48">
        <v>96300</v>
      </c>
      <c r="J23" s="19" t="s">
        <v>4</v>
      </c>
      <c r="K23" s="27" t="s">
        <v>44</v>
      </c>
      <c r="L23" s="41">
        <v>45972.70494009259</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row>
    <row r="24" spans="1:82" s="9" customFormat="1" ht="58">
      <c r="A24" s="21">
        <v>18</v>
      </c>
      <c r="B24" s="44" t="s">
        <v>45</v>
      </c>
      <c r="C24" s="45">
        <v>169260</v>
      </c>
      <c r="D24" s="22" t="s">
        <v>193</v>
      </c>
      <c r="E24" s="20" t="s">
        <v>5</v>
      </c>
      <c r="F24" s="20" t="s">
        <v>7</v>
      </c>
      <c r="G24" s="45">
        <v>169260</v>
      </c>
      <c r="H24" s="20" t="s">
        <v>7</v>
      </c>
      <c r="I24" s="45">
        <v>169260</v>
      </c>
      <c r="J24" s="19" t="s">
        <v>4</v>
      </c>
      <c r="K24" s="27" t="s">
        <v>47</v>
      </c>
      <c r="L24" s="41">
        <v>45973.792390300929</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row>
    <row r="25" spans="1:82" s="9" customFormat="1" ht="58">
      <c r="A25" s="21">
        <v>19</v>
      </c>
      <c r="B25" s="44" t="s">
        <v>146</v>
      </c>
      <c r="C25" s="45">
        <v>14500</v>
      </c>
      <c r="D25" s="22" t="s">
        <v>193</v>
      </c>
      <c r="E25" s="20" t="s">
        <v>5</v>
      </c>
      <c r="F25" s="20" t="s">
        <v>48</v>
      </c>
      <c r="G25" s="45">
        <v>14500</v>
      </c>
      <c r="H25" s="20" t="s">
        <v>48</v>
      </c>
      <c r="I25" s="45">
        <v>14445</v>
      </c>
      <c r="J25" s="19" t="s">
        <v>4</v>
      </c>
      <c r="K25" s="27" t="s">
        <v>49</v>
      </c>
      <c r="L25" s="41">
        <v>45973.682067685186</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row>
    <row r="26" spans="1:82" s="9" customFormat="1" ht="58">
      <c r="A26" s="21">
        <v>20</v>
      </c>
      <c r="B26" s="44" t="s">
        <v>46</v>
      </c>
      <c r="C26" s="45">
        <v>406224</v>
      </c>
      <c r="D26" s="22" t="s">
        <v>193</v>
      </c>
      <c r="E26" s="20" t="s">
        <v>5</v>
      </c>
      <c r="F26" s="20" t="s">
        <v>7</v>
      </c>
      <c r="G26" s="45">
        <v>406224</v>
      </c>
      <c r="H26" s="20" t="s">
        <v>7</v>
      </c>
      <c r="I26" s="45">
        <v>406224</v>
      </c>
      <c r="J26" s="19" t="s">
        <v>4</v>
      </c>
      <c r="K26" s="27" t="s">
        <v>50</v>
      </c>
      <c r="L26" s="41">
        <v>45973.792008888886</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row>
    <row r="27" spans="1:82" s="9" customFormat="1" ht="58">
      <c r="A27" s="21">
        <v>21</v>
      </c>
      <c r="B27" s="44" t="s">
        <v>147</v>
      </c>
      <c r="C27" s="45">
        <v>499304.8</v>
      </c>
      <c r="D27" s="22" t="s">
        <v>193</v>
      </c>
      <c r="E27" s="20" t="s">
        <v>5</v>
      </c>
      <c r="F27" s="20" t="s">
        <v>51</v>
      </c>
      <c r="G27" s="45">
        <v>499304.8</v>
      </c>
      <c r="H27" s="20" t="s">
        <v>51</v>
      </c>
      <c r="I27" s="45">
        <v>499304.8</v>
      </c>
      <c r="J27" s="19" t="s">
        <v>4</v>
      </c>
      <c r="K27" s="27" t="s">
        <v>52</v>
      </c>
      <c r="L27" s="41">
        <v>45974.458910335648</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row>
    <row r="28" spans="1:82" s="9" customFormat="1" ht="58">
      <c r="A28" s="21">
        <v>22</v>
      </c>
      <c r="B28" s="44" t="s">
        <v>148</v>
      </c>
      <c r="C28" s="45">
        <v>400000</v>
      </c>
      <c r="D28" s="22" t="s">
        <v>193</v>
      </c>
      <c r="E28" s="20" t="s">
        <v>5</v>
      </c>
      <c r="F28" s="20" t="s">
        <v>53</v>
      </c>
      <c r="G28" s="45">
        <v>400000</v>
      </c>
      <c r="H28" s="20" t="s">
        <v>53</v>
      </c>
      <c r="I28" s="45">
        <v>400000</v>
      </c>
      <c r="J28" s="19" t="s">
        <v>4</v>
      </c>
      <c r="K28" s="27" t="s">
        <v>54</v>
      </c>
      <c r="L28" s="41">
        <v>45975.476603819443</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row>
    <row r="29" spans="1:82" s="9" customFormat="1" ht="58">
      <c r="A29" s="21">
        <v>23</v>
      </c>
      <c r="B29" s="44" t="s">
        <v>149</v>
      </c>
      <c r="C29" s="45">
        <v>63772</v>
      </c>
      <c r="D29" s="22" t="s">
        <v>193</v>
      </c>
      <c r="E29" s="20" t="s">
        <v>5</v>
      </c>
      <c r="F29" s="20" t="s">
        <v>55</v>
      </c>
      <c r="G29" s="45">
        <v>63772</v>
      </c>
      <c r="H29" s="20" t="s">
        <v>55</v>
      </c>
      <c r="I29" s="45">
        <v>63772</v>
      </c>
      <c r="J29" s="19" t="s">
        <v>4</v>
      </c>
      <c r="K29" s="27" t="s">
        <v>56</v>
      </c>
      <c r="L29" s="41">
        <v>45975.707307372686</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row>
    <row r="30" spans="1:82" s="9" customFormat="1" ht="58">
      <c r="A30" s="21">
        <v>24</v>
      </c>
      <c r="B30" s="44" t="s">
        <v>150</v>
      </c>
      <c r="C30" s="45">
        <v>75000</v>
      </c>
      <c r="D30" s="22" t="s">
        <v>193</v>
      </c>
      <c r="E30" s="20" t="s">
        <v>5</v>
      </c>
      <c r="F30" s="20" t="s">
        <v>57</v>
      </c>
      <c r="G30" s="45">
        <v>70000</v>
      </c>
      <c r="H30" s="20" t="s">
        <v>57</v>
      </c>
      <c r="I30" s="45">
        <v>70000</v>
      </c>
      <c r="J30" s="19" t="s">
        <v>4</v>
      </c>
      <c r="K30" s="27" t="s">
        <v>58</v>
      </c>
      <c r="L30" s="41">
        <v>45975.419247337966</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row>
    <row r="31" spans="1:82" s="9" customFormat="1" ht="58">
      <c r="A31" s="21">
        <v>25</v>
      </c>
      <c r="B31" s="44" t="s">
        <v>151</v>
      </c>
      <c r="C31" s="45">
        <v>8025</v>
      </c>
      <c r="D31" s="22" t="s">
        <v>193</v>
      </c>
      <c r="E31" s="20" t="s">
        <v>5</v>
      </c>
      <c r="F31" s="20" t="s">
        <v>59</v>
      </c>
      <c r="G31" s="45">
        <v>8025</v>
      </c>
      <c r="H31" s="20" t="s">
        <v>59</v>
      </c>
      <c r="I31" s="45">
        <v>8025</v>
      </c>
      <c r="J31" s="19" t="s">
        <v>4</v>
      </c>
      <c r="K31" s="27" t="s">
        <v>60</v>
      </c>
      <c r="L31" s="41">
        <v>45975.477135810186</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row>
    <row r="32" spans="1:82" s="9" customFormat="1" ht="58">
      <c r="A32" s="21">
        <v>26</v>
      </c>
      <c r="B32" s="44" t="s">
        <v>152</v>
      </c>
      <c r="C32" s="45">
        <v>211860</v>
      </c>
      <c r="D32" s="22" t="s">
        <v>193</v>
      </c>
      <c r="E32" s="20" t="s">
        <v>5</v>
      </c>
      <c r="F32" s="20" t="s">
        <v>25</v>
      </c>
      <c r="G32" s="45">
        <v>211860</v>
      </c>
      <c r="H32" s="20" t="s">
        <v>25</v>
      </c>
      <c r="I32" s="45">
        <v>211860</v>
      </c>
      <c r="J32" s="19" t="s">
        <v>4</v>
      </c>
      <c r="K32" s="27" t="s">
        <v>61</v>
      </c>
      <c r="L32" s="41">
        <v>45975.422687847225</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row>
    <row r="33" spans="1:82" s="9" customFormat="1" ht="58">
      <c r="A33" s="21">
        <v>27</v>
      </c>
      <c r="B33" s="44" t="s">
        <v>153</v>
      </c>
      <c r="C33" s="45">
        <v>74728.800000000003</v>
      </c>
      <c r="D33" s="22" t="s">
        <v>193</v>
      </c>
      <c r="E33" s="20" t="s">
        <v>5</v>
      </c>
      <c r="F33" s="20" t="s">
        <v>23</v>
      </c>
      <c r="G33" s="45">
        <v>74728.800000000003</v>
      </c>
      <c r="H33" s="20" t="s">
        <v>23</v>
      </c>
      <c r="I33" s="45">
        <v>74728.800000000003</v>
      </c>
      <c r="J33" s="19" t="s">
        <v>4</v>
      </c>
      <c r="K33" s="27" t="s">
        <v>62</v>
      </c>
      <c r="L33" s="41">
        <v>45975.70781511574</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row>
    <row r="34" spans="1:82" s="9" customFormat="1" ht="58">
      <c r="A34" s="21">
        <v>28</v>
      </c>
      <c r="B34" s="44" t="s">
        <v>154</v>
      </c>
      <c r="C34" s="45">
        <v>499476</v>
      </c>
      <c r="D34" s="22" t="s">
        <v>193</v>
      </c>
      <c r="E34" s="20" t="s">
        <v>5</v>
      </c>
      <c r="F34" s="20" t="s">
        <v>63</v>
      </c>
      <c r="G34" s="45">
        <v>499476</v>
      </c>
      <c r="H34" s="20" t="s">
        <v>63</v>
      </c>
      <c r="I34" s="45">
        <v>499476</v>
      </c>
      <c r="J34" s="19" t="s">
        <v>4</v>
      </c>
      <c r="K34" s="27" t="s">
        <v>64</v>
      </c>
      <c r="L34" s="41">
        <v>45975.708142013886</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row>
    <row r="35" spans="1:82" s="9" customFormat="1" ht="58">
      <c r="A35" s="21">
        <v>29</v>
      </c>
      <c r="B35" s="53" t="s">
        <v>182</v>
      </c>
      <c r="C35" s="54">
        <v>909500</v>
      </c>
      <c r="D35" s="54">
        <v>909500</v>
      </c>
      <c r="E35" s="20" t="s">
        <v>5</v>
      </c>
      <c r="F35" s="20" t="s">
        <v>181</v>
      </c>
      <c r="G35" s="55">
        <v>909500</v>
      </c>
      <c r="H35" s="20" t="s">
        <v>181</v>
      </c>
      <c r="I35" s="56">
        <v>909500</v>
      </c>
      <c r="J35" s="19" t="s">
        <v>11</v>
      </c>
      <c r="K35" s="27" t="s">
        <v>123</v>
      </c>
      <c r="L35" s="41">
        <v>45975</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row>
    <row r="36" spans="1:82" s="9" customFormat="1" ht="58">
      <c r="A36" s="21">
        <v>30</v>
      </c>
      <c r="B36" s="44" t="s">
        <v>155</v>
      </c>
      <c r="C36" s="45">
        <v>100000</v>
      </c>
      <c r="D36" s="22" t="s">
        <v>193</v>
      </c>
      <c r="E36" s="20" t="s">
        <v>5</v>
      </c>
      <c r="F36" s="20" t="s">
        <v>65</v>
      </c>
      <c r="G36" s="45">
        <v>97938.14</v>
      </c>
      <c r="H36" s="20" t="s">
        <v>65</v>
      </c>
      <c r="I36" s="45">
        <v>97938.14</v>
      </c>
      <c r="J36" s="19" t="s">
        <v>4</v>
      </c>
      <c r="K36" s="27" t="s">
        <v>66</v>
      </c>
      <c r="L36" s="41">
        <v>45978.689033009257</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row>
    <row r="37" spans="1:82" s="12" customFormat="1" ht="85.5" customHeight="1">
      <c r="A37" s="23" t="s">
        <v>0</v>
      </c>
      <c r="B37" s="23" t="s">
        <v>185</v>
      </c>
      <c r="C37" s="24" t="s">
        <v>186</v>
      </c>
      <c r="D37" s="24" t="s">
        <v>187</v>
      </c>
      <c r="E37" s="23" t="s">
        <v>188</v>
      </c>
      <c r="F37" s="23" t="s">
        <v>189</v>
      </c>
      <c r="G37" s="24" t="s">
        <v>1</v>
      </c>
      <c r="H37" s="23" t="s">
        <v>2</v>
      </c>
      <c r="I37" s="23" t="s">
        <v>190</v>
      </c>
      <c r="J37" s="25" t="s">
        <v>191</v>
      </c>
      <c r="K37" s="58" t="s">
        <v>192</v>
      </c>
      <c r="L37" s="58"/>
    </row>
    <row r="38" spans="1:82" s="9" customFormat="1" ht="58">
      <c r="A38" s="21">
        <v>31</v>
      </c>
      <c r="B38" s="44" t="s">
        <v>156</v>
      </c>
      <c r="C38" s="45">
        <v>2850</v>
      </c>
      <c r="D38" s="22" t="s">
        <v>193</v>
      </c>
      <c r="E38" s="20" t="s">
        <v>5</v>
      </c>
      <c r="F38" s="20" t="s">
        <v>67</v>
      </c>
      <c r="G38" s="45">
        <v>2850</v>
      </c>
      <c r="H38" s="20" t="s">
        <v>67</v>
      </c>
      <c r="I38" s="45">
        <v>2850</v>
      </c>
      <c r="J38" s="19" t="s">
        <v>4</v>
      </c>
      <c r="K38" s="27" t="s">
        <v>68</v>
      </c>
      <c r="L38" s="41">
        <v>45979.684765983795</v>
      </c>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row>
    <row r="39" spans="1:82" s="9" customFormat="1" ht="58">
      <c r="A39" s="21">
        <v>32</v>
      </c>
      <c r="B39" s="44" t="s">
        <v>157</v>
      </c>
      <c r="C39" s="45">
        <v>66682.399999999994</v>
      </c>
      <c r="D39" s="22" t="s">
        <v>193</v>
      </c>
      <c r="E39" s="20" t="s">
        <v>5</v>
      </c>
      <c r="F39" s="20" t="s">
        <v>69</v>
      </c>
      <c r="G39" s="45">
        <v>66682.399999999994</v>
      </c>
      <c r="H39" s="20" t="s">
        <v>69</v>
      </c>
      <c r="I39" s="45">
        <v>66682.399999999994</v>
      </c>
      <c r="J39" s="19" t="s">
        <v>4</v>
      </c>
      <c r="K39" s="27" t="s">
        <v>70</v>
      </c>
      <c r="L39" s="41">
        <v>45979.699457523151</v>
      </c>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row>
    <row r="40" spans="1:82" s="9" customFormat="1" ht="58">
      <c r="A40" s="21">
        <v>33</v>
      </c>
      <c r="B40" s="44" t="s">
        <v>158</v>
      </c>
      <c r="C40" s="45">
        <v>109140</v>
      </c>
      <c r="D40" s="22" t="s">
        <v>193</v>
      </c>
      <c r="E40" s="20" t="s">
        <v>5</v>
      </c>
      <c r="F40" s="20" t="s">
        <v>71</v>
      </c>
      <c r="G40" s="45">
        <v>109140</v>
      </c>
      <c r="H40" s="20" t="s">
        <v>71</v>
      </c>
      <c r="I40" s="45">
        <v>109140</v>
      </c>
      <c r="J40" s="19" t="s">
        <v>4</v>
      </c>
      <c r="K40" s="27" t="s">
        <v>72</v>
      </c>
      <c r="L40" s="41">
        <v>45979.437106678241</v>
      </c>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row>
    <row r="41" spans="1:82" s="9" customFormat="1" ht="58">
      <c r="A41" s="21">
        <v>34</v>
      </c>
      <c r="B41" s="44" t="s">
        <v>159</v>
      </c>
      <c r="C41" s="45">
        <v>82875</v>
      </c>
      <c r="D41" s="22" t="s">
        <v>193</v>
      </c>
      <c r="E41" s="20" t="s">
        <v>5</v>
      </c>
      <c r="F41" s="20" t="s">
        <v>73</v>
      </c>
      <c r="G41" s="45">
        <v>82875</v>
      </c>
      <c r="H41" s="20" t="s">
        <v>73</v>
      </c>
      <c r="I41" s="45">
        <v>82875</v>
      </c>
      <c r="J41" s="19" t="s">
        <v>4</v>
      </c>
      <c r="K41" s="27" t="s">
        <v>74</v>
      </c>
      <c r="L41" s="41">
        <v>45979.671088842595</v>
      </c>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row>
    <row r="42" spans="1:82" s="9" customFormat="1" ht="58">
      <c r="A42" s="21">
        <v>35</v>
      </c>
      <c r="B42" s="44" t="s">
        <v>160</v>
      </c>
      <c r="C42" s="45">
        <v>150000</v>
      </c>
      <c r="D42" s="22" t="s">
        <v>193</v>
      </c>
      <c r="E42" s="20" t="s">
        <v>5</v>
      </c>
      <c r="F42" s="20" t="s">
        <v>75</v>
      </c>
      <c r="G42" s="45">
        <v>145734</v>
      </c>
      <c r="H42" s="20" t="s">
        <v>75</v>
      </c>
      <c r="I42" s="45">
        <v>145734</v>
      </c>
      <c r="J42" s="19" t="s">
        <v>4</v>
      </c>
      <c r="K42" s="27" t="s">
        <v>76</v>
      </c>
      <c r="L42" s="41">
        <v>45979.691203333336</v>
      </c>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row>
    <row r="43" spans="1:82" s="9" customFormat="1" ht="43.5">
      <c r="A43" s="21">
        <v>36</v>
      </c>
      <c r="B43" s="50" t="s">
        <v>180</v>
      </c>
      <c r="C43" s="48">
        <v>1500000</v>
      </c>
      <c r="D43" s="48">
        <v>1500000</v>
      </c>
      <c r="E43" s="20" t="s">
        <v>8</v>
      </c>
      <c r="F43" s="20" t="s">
        <v>125</v>
      </c>
      <c r="G43" s="26" t="s">
        <v>126</v>
      </c>
      <c r="H43" s="20" t="s">
        <v>127</v>
      </c>
      <c r="I43" s="52">
        <v>1100000</v>
      </c>
      <c r="J43" s="19" t="s">
        <v>124</v>
      </c>
      <c r="K43" s="27" t="s">
        <v>122</v>
      </c>
      <c r="L43" s="41">
        <v>45979</v>
      </c>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row>
    <row r="44" spans="1:82" s="9" customFormat="1" ht="58">
      <c r="A44" s="21">
        <v>37</v>
      </c>
      <c r="B44" s="44" t="s">
        <v>161</v>
      </c>
      <c r="C44" s="45">
        <v>500000</v>
      </c>
      <c r="D44" s="22" t="s">
        <v>193</v>
      </c>
      <c r="E44" s="20" t="s">
        <v>5</v>
      </c>
      <c r="F44" s="20" t="s">
        <v>77</v>
      </c>
      <c r="G44" s="45">
        <v>460100</v>
      </c>
      <c r="H44" s="20" t="s">
        <v>77</v>
      </c>
      <c r="I44" s="45">
        <v>460100</v>
      </c>
      <c r="J44" s="19" t="s">
        <v>4</v>
      </c>
      <c r="K44" s="27" t="s">
        <v>78</v>
      </c>
      <c r="L44" s="41">
        <v>45980.795274293981</v>
      </c>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row>
    <row r="45" spans="1:82" s="9" customFormat="1" ht="58">
      <c r="A45" s="21">
        <v>38</v>
      </c>
      <c r="B45" s="44" t="s">
        <v>162</v>
      </c>
      <c r="C45" s="45">
        <v>10165</v>
      </c>
      <c r="D45" s="22" t="s">
        <v>193</v>
      </c>
      <c r="E45" s="20" t="s">
        <v>5</v>
      </c>
      <c r="F45" s="20" t="s">
        <v>79</v>
      </c>
      <c r="G45" s="45">
        <v>10165</v>
      </c>
      <c r="H45" s="20" t="s">
        <v>79</v>
      </c>
      <c r="I45" s="45">
        <v>10165</v>
      </c>
      <c r="J45" s="19" t="s">
        <v>4</v>
      </c>
      <c r="K45" s="27" t="s">
        <v>80</v>
      </c>
      <c r="L45" s="41">
        <v>45981.679343449076</v>
      </c>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row>
    <row r="46" spans="1:82" s="18" customFormat="1" ht="188.5">
      <c r="A46" s="21">
        <v>39</v>
      </c>
      <c r="B46" s="50" t="s">
        <v>163</v>
      </c>
      <c r="C46" s="45">
        <v>1350000</v>
      </c>
      <c r="D46" s="22">
        <v>1258260.5</v>
      </c>
      <c r="E46" s="20" t="s">
        <v>8</v>
      </c>
      <c r="F46" s="20" t="s">
        <v>128</v>
      </c>
      <c r="G46" s="26" t="s">
        <v>129</v>
      </c>
      <c r="H46" s="20" t="s">
        <v>81</v>
      </c>
      <c r="I46" s="45">
        <v>1147896</v>
      </c>
      <c r="J46" s="19" t="s">
        <v>82</v>
      </c>
      <c r="K46" s="27" t="s">
        <v>83</v>
      </c>
      <c r="L46" s="41">
        <v>45981</v>
      </c>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row>
    <row r="47" spans="1:82" s="9" customFormat="1" ht="58">
      <c r="A47" s="21">
        <v>40</v>
      </c>
      <c r="B47" s="51" t="s">
        <v>164</v>
      </c>
      <c r="C47" s="45">
        <v>1167878.25</v>
      </c>
      <c r="D47" s="22">
        <v>1167878.25</v>
      </c>
      <c r="E47" s="20" t="s">
        <v>5</v>
      </c>
      <c r="F47" s="20" t="s">
        <v>84</v>
      </c>
      <c r="G47" s="22">
        <v>1167878.25</v>
      </c>
      <c r="H47" s="20" t="s">
        <v>84</v>
      </c>
      <c r="I47" s="45">
        <v>1083278.7</v>
      </c>
      <c r="J47" s="19" t="s">
        <v>11</v>
      </c>
      <c r="K47" s="27" t="s">
        <v>85</v>
      </c>
      <c r="L47" s="41">
        <v>45981</v>
      </c>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row>
    <row r="48" spans="1:82" s="9" customFormat="1" ht="58">
      <c r="A48" s="21">
        <v>41</v>
      </c>
      <c r="B48" s="44" t="s">
        <v>165</v>
      </c>
      <c r="C48" s="45">
        <v>201160</v>
      </c>
      <c r="D48" s="22" t="s">
        <v>193</v>
      </c>
      <c r="E48" s="20" t="s">
        <v>5</v>
      </c>
      <c r="F48" s="20" t="s">
        <v>86</v>
      </c>
      <c r="G48" s="45">
        <v>201160</v>
      </c>
      <c r="H48" s="20" t="s">
        <v>86</v>
      </c>
      <c r="I48" s="45">
        <v>201160</v>
      </c>
      <c r="J48" s="19" t="s">
        <v>4</v>
      </c>
      <c r="K48" s="27" t="s">
        <v>87</v>
      </c>
      <c r="L48" s="41">
        <v>45982.504536134256</v>
      </c>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row>
    <row r="49" spans="1:82" s="9" customFormat="1" ht="58">
      <c r="A49" s="21">
        <v>42</v>
      </c>
      <c r="B49" s="44" t="s">
        <v>166</v>
      </c>
      <c r="C49" s="45">
        <v>57000</v>
      </c>
      <c r="D49" s="22" t="s">
        <v>193</v>
      </c>
      <c r="E49" s="20" t="s">
        <v>5</v>
      </c>
      <c r="F49" s="20" t="s">
        <v>27</v>
      </c>
      <c r="G49" s="45">
        <v>57000</v>
      </c>
      <c r="H49" s="20" t="s">
        <v>27</v>
      </c>
      <c r="I49" s="45">
        <v>57000</v>
      </c>
      <c r="J49" s="19" t="s">
        <v>4</v>
      </c>
      <c r="K49" s="27" t="s">
        <v>88</v>
      </c>
      <c r="L49" s="41">
        <v>45982.510828171296</v>
      </c>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row>
    <row r="50" spans="1:82" s="9" customFormat="1" ht="58">
      <c r="A50" s="21">
        <v>43</v>
      </c>
      <c r="B50" s="44" t="s">
        <v>167</v>
      </c>
      <c r="C50" s="45">
        <v>428000</v>
      </c>
      <c r="D50" s="22" t="s">
        <v>193</v>
      </c>
      <c r="E50" s="20" t="s">
        <v>5</v>
      </c>
      <c r="F50" s="20" t="s">
        <v>25</v>
      </c>
      <c r="G50" s="45">
        <v>428000</v>
      </c>
      <c r="H50" s="20" t="s">
        <v>25</v>
      </c>
      <c r="I50" s="45">
        <v>428000</v>
      </c>
      <c r="J50" s="19" t="s">
        <v>4</v>
      </c>
      <c r="K50" s="27" t="s">
        <v>89</v>
      </c>
      <c r="L50" s="41">
        <v>45985.610850069446</v>
      </c>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row>
    <row r="51" spans="1:82" s="9" customFormat="1" ht="58">
      <c r="A51" s="21">
        <v>44</v>
      </c>
      <c r="B51" s="44" t="s">
        <v>168</v>
      </c>
      <c r="C51" s="45">
        <v>70000</v>
      </c>
      <c r="D51" s="22" t="s">
        <v>193</v>
      </c>
      <c r="E51" s="20" t="s">
        <v>5</v>
      </c>
      <c r="F51" s="20" t="s">
        <v>90</v>
      </c>
      <c r="G51" s="45">
        <v>61855.67</v>
      </c>
      <c r="H51" s="20" t="s">
        <v>90</v>
      </c>
      <c r="I51" s="45">
        <v>61855.67</v>
      </c>
      <c r="J51" s="19" t="s">
        <v>4</v>
      </c>
      <c r="K51" s="27" t="s">
        <v>91</v>
      </c>
      <c r="L51" s="41">
        <v>45985.77899259259</v>
      </c>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row>
    <row r="52" spans="1:82" s="9" customFormat="1" ht="58">
      <c r="A52" s="21">
        <v>45</v>
      </c>
      <c r="B52" s="44" t="s">
        <v>169</v>
      </c>
      <c r="C52" s="45">
        <v>33739.14</v>
      </c>
      <c r="D52" s="22" t="s">
        <v>193</v>
      </c>
      <c r="E52" s="20" t="s">
        <v>5</v>
      </c>
      <c r="F52" s="20" t="s">
        <v>96</v>
      </c>
      <c r="G52" s="45">
        <v>33739.14</v>
      </c>
      <c r="H52" s="20" t="s">
        <v>96</v>
      </c>
      <c r="I52" s="45">
        <v>33739.14</v>
      </c>
      <c r="J52" s="19" t="s">
        <v>4</v>
      </c>
      <c r="K52" s="27" t="s">
        <v>97</v>
      </c>
      <c r="L52" s="41">
        <v>45985.785422361114</v>
      </c>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row>
    <row r="53" spans="1:82" s="9" customFormat="1" ht="58">
      <c r="A53" s="21">
        <v>46</v>
      </c>
      <c r="B53" s="44" t="s">
        <v>92</v>
      </c>
      <c r="C53" s="45">
        <v>15788.92</v>
      </c>
      <c r="D53" s="22" t="s">
        <v>193</v>
      </c>
      <c r="E53" s="20" t="s">
        <v>5</v>
      </c>
      <c r="F53" s="20" t="s">
        <v>98</v>
      </c>
      <c r="G53" s="45">
        <v>15788.92</v>
      </c>
      <c r="H53" s="20" t="s">
        <v>98</v>
      </c>
      <c r="I53" s="45">
        <v>15788.92</v>
      </c>
      <c r="J53" s="19" t="s">
        <v>4</v>
      </c>
      <c r="K53" s="27" t="s">
        <v>99</v>
      </c>
      <c r="L53" s="41">
        <v>45985.767049074071</v>
      </c>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row>
    <row r="54" spans="1:82" s="9" customFormat="1" ht="58">
      <c r="A54" s="21">
        <v>47</v>
      </c>
      <c r="B54" s="44" t="s">
        <v>170</v>
      </c>
      <c r="C54" s="45">
        <v>204156</v>
      </c>
      <c r="D54" s="22" t="s">
        <v>193</v>
      </c>
      <c r="E54" s="20" t="s">
        <v>5</v>
      </c>
      <c r="F54" s="20" t="s">
        <v>100</v>
      </c>
      <c r="G54" s="45">
        <v>204156</v>
      </c>
      <c r="H54" s="20" t="s">
        <v>100</v>
      </c>
      <c r="I54" s="45">
        <v>204156</v>
      </c>
      <c r="J54" s="19" t="s">
        <v>4</v>
      </c>
      <c r="K54" s="27" t="s">
        <v>101</v>
      </c>
      <c r="L54" s="41">
        <v>45986.612748865744</v>
      </c>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row>
    <row r="55" spans="1:82" s="9" customFormat="1" ht="58">
      <c r="A55" s="21">
        <v>48</v>
      </c>
      <c r="B55" s="44" t="s">
        <v>171</v>
      </c>
      <c r="C55" s="45">
        <v>350000</v>
      </c>
      <c r="D55" s="22" t="s">
        <v>193</v>
      </c>
      <c r="E55" s="20" t="s">
        <v>5</v>
      </c>
      <c r="F55" s="20" t="s">
        <v>102</v>
      </c>
      <c r="G55" s="45">
        <v>345610</v>
      </c>
      <c r="H55" s="20" t="s">
        <v>102</v>
      </c>
      <c r="I55" s="45">
        <v>345610</v>
      </c>
      <c r="J55" s="19" t="s">
        <v>4</v>
      </c>
      <c r="K55" s="27" t="s">
        <v>103</v>
      </c>
      <c r="L55" s="41">
        <v>45986.61552728009</v>
      </c>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row>
    <row r="56" spans="1:82" s="9" customFormat="1" ht="58">
      <c r="A56" s="21">
        <v>49</v>
      </c>
      <c r="B56" s="44" t="s">
        <v>93</v>
      </c>
      <c r="C56" s="45">
        <v>30072.35</v>
      </c>
      <c r="D56" s="22" t="s">
        <v>193</v>
      </c>
      <c r="E56" s="20" t="s">
        <v>5</v>
      </c>
      <c r="F56" s="20" t="s">
        <v>104</v>
      </c>
      <c r="G56" s="45">
        <v>30072.35</v>
      </c>
      <c r="H56" s="20" t="s">
        <v>104</v>
      </c>
      <c r="I56" s="45">
        <v>30072.35</v>
      </c>
      <c r="J56" s="19" t="s">
        <v>4</v>
      </c>
      <c r="K56" s="27" t="s">
        <v>105</v>
      </c>
      <c r="L56" s="41">
        <v>45986.619250497686</v>
      </c>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row>
    <row r="57" spans="1:82" s="9" customFormat="1" ht="58">
      <c r="A57" s="21">
        <v>50</v>
      </c>
      <c r="B57" s="44" t="s">
        <v>172</v>
      </c>
      <c r="C57" s="45">
        <v>9000</v>
      </c>
      <c r="D57" s="22" t="s">
        <v>193</v>
      </c>
      <c r="E57" s="20" t="s">
        <v>5</v>
      </c>
      <c r="F57" s="20" t="s">
        <v>6</v>
      </c>
      <c r="G57" s="45">
        <v>9000</v>
      </c>
      <c r="H57" s="20" t="s">
        <v>6</v>
      </c>
      <c r="I57" s="45">
        <v>9000</v>
      </c>
      <c r="J57" s="19" t="s">
        <v>4</v>
      </c>
      <c r="K57" s="27" t="s">
        <v>106</v>
      </c>
      <c r="L57" s="41">
        <v>45986.61946396991</v>
      </c>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row>
    <row r="58" spans="1:82" s="9" customFormat="1" ht="58">
      <c r="A58" s="21">
        <v>51</v>
      </c>
      <c r="B58" s="44" t="s">
        <v>173</v>
      </c>
      <c r="C58" s="45">
        <v>9000</v>
      </c>
      <c r="D58" s="22" t="s">
        <v>193</v>
      </c>
      <c r="E58" s="20" t="s">
        <v>5</v>
      </c>
      <c r="F58" s="20" t="s">
        <v>107</v>
      </c>
      <c r="G58" s="45">
        <v>6160</v>
      </c>
      <c r="H58" s="20" t="s">
        <v>107</v>
      </c>
      <c r="I58" s="45">
        <v>6160</v>
      </c>
      <c r="J58" s="19" t="s">
        <v>4</v>
      </c>
      <c r="K58" s="27" t="s">
        <v>108</v>
      </c>
      <c r="L58" s="41">
        <v>45986.713708506948</v>
      </c>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row>
    <row r="59" spans="1:82" s="9" customFormat="1" ht="58">
      <c r="A59" s="21">
        <v>52</v>
      </c>
      <c r="B59" s="44" t="s">
        <v>94</v>
      </c>
      <c r="C59" s="45">
        <v>170000</v>
      </c>
      <c r="D59" s="22" t="s">
        <v>193</v>
      </c>
      <c r="E59" s="20" t="s">
        <v>5</v>
      </c>
      <c r="F59" s="20" t="s">
        <v>109</v>
      </c>
      <c r="G59" s="45">
        <v>168289.6</v>
      </c>
      <c r="H59" s="20" t="s">
        <v>109</v>
      </c>
      <c r="I59" s="45">
        <v>168289.6</v>
      </c>
      <c r="J59" s="19" t="s">
        <v>4</v>
      </c>
      <c r="K59" s="27" t="s">
        <v>110</v>
      </c>
      <c r="L59" s="41">
        <v>45987.647280405094</v>
      </c>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row>
    <row r="60" spans="1:82" s="9" customFormat="1" ht="58">
      <c r="A60" s="21">
        <v>53</v>
      </c>
      <c r="B60" s="44" t="s">
        <v>174</v>
      </c>
      <c r="C60" s="45">
        <v>272208</v>
      </c>
      <c r="D60" s="22" t="s">
        <v>193</v>
      </c>
      <c r="E60" s="20" t="s">
        <v>5</v>
      </c>
      <c r="F60" s="20" t="s">
        <v>100</v>
      </c>
      <c r="G60" s="45">
        <v>272208</v>
      </c>
      <c r="H60" s="20" t="s">
        <v>100</v>
      </c>
      <c r="I60" s="45">
        <v>272208</v>
      </c>
      <c r="J60" s="19" t="s">
        <v>4</v>
      </c>
      <c r="K60" s="27" t="s">
        <v>111</v>
      </c>
      <c r="L60" s="41">
        <v>45988.693060798614</v>
      </c>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row>
    <row r="61" spans="1:82" s="9" customFormat="1" ht="58">
      <c r="A61" s="21">
        <v>54</v>
      </c>
      <c r="B61" s="44" t="s">
        <v>175</v>
      </c>
      <c r="C61" s="45">
        <v>300000</v>
      </c>
      <c r="D61" s="22" t="s">
        <v>193</v>
      </c>
      <c r="E61" s="20" t="s">
        <v>5</v>
      </c>
      <c r="F61" s="20" t="s">
        <v>29</v>
      </c>
      <c r="G61" s="45">
        <v>300000</v>
      </c>
      <c r="H61" s="20" t="s">
        <v>29</v>
      </c>
      <c r="I61" s="45">
        <v>300000</v>
      </c>
      <c r="J61" s="19" t="s">
        <v>4</v>
      </c>
      <c r="K61" s="27" t="s">
        <v>112</v>
      </c>
      <c r="L61" s="41">
        <v>45989.492012106479</v>
      </c>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row>
    <row r="62" spans="1:82" s="9" customFormat="1" ht="58">
      <c r="A62" s="21">
        <v>55</v>
      </c>
      <c r="B62" s="44" t="s">
        <v>176</v>
      </c>
      <c r="C62" s="45">
        <v>136746</v>
      </c>
      <c r="D62" s="22" t="s">
        <v>193</v>
      </c>
      <c r="E62" s="20" t="s">
        <v>5</v>
      </c>
      <c r="F62" s="20" t="s">
        <v>113</v>
      </c>
      <c r="G62" s="45">
        <v>136746</v>
      </c>
      <c r="H62" s="20" t="s">
        <v>113</v>
      </c>
      <c r="I62" s="45">
        <v>136746</v>
      </c>
      <c r="J62" s="19" t="s">
        <v>4</v>
      </c>
      <c r="K62" s="27" t="s">
        <v>114</v>
      </c>
      <c r="L62" s="41">
        <v>45989.712789456018</v>
      </c>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row>
    <row r="63" spans="1:82" s="9" customFormat="1" ht="58">
      <c r="A63" s="21">
        <v>56</v>
      </c>
      <c r="B63" s="44" t="s">
        <v>177</v>
      </c>
      <c r="C63" s="45">
        <v>18224</v>
      </c>
      <c r="D63" s="22" t="s">
        <v>193</v>
      </c>
      <c r="E63" s="20" t="s">
        <v>5</v>
      </c>
      <c r="F63" s="20" t="s">
        <v>115</v>
      </c>
      <c r="G63" s="45">
        <v>18224</v>
      </c>
      <c r="H63" s="20" t="s">
        <v>115</v>
      </c>
      <c r="I63" s="45">
        <v>18224</v>
      </c>
      <c r="J63" s="19" t="s">
        <v>4</v>
      </c>
      <c r="K63" s="27" t="s">
        <v>116</v>
      </c>
      <c r="L63" s="41">
        <v>45989.651772372687</v>
      </c>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row>
    <row r="64" spans="1:82" s="9" customFormat="1" ht="58">
      <c r="A64" s="21">
        <v>57</v>
      </c>
      <c r="B64" s="44" t="s">
        <v>178</v>
      </c>
      <c r="C64" s="45">
        <v>14160</v>
      </c>
      <c r="D64" s="22" t="s">
        <v>193</v>
      </c>
      <c r="E64" s="20" t="s">
        <v>5</v>
      </c>
      <c r="F64" s="20" t="s">
        <v>19</v>
      </c>
      <c r="G64" s="45">
        <v>14160</v>
      </c>
      <c r="H64" s="20" t="s">
        <v>19</v>
      </c>
      <c r="I64" s="45">
        <v>14160</v>
      </c>
      <c r="J64" s="19" t="s">
        <v>4</v>
      </c>
      <c r="K64" s="27" t="s">
        <v>117</v>
      </c>
      <c r="L64" s="41">
        <v>45989.720935381942</v>
      </c>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row>
    <row r="65" spans="1:82" s="9" customFormat="1" ht="58">
      <c r="A65" s="21">
        <v>58</v>
      </c>
      <c r="B65" s="44" t="s">
        <v>179</v>
      </c>
      <c r="C65" s="45">
        <v>73850</v>
      </c>
      <c r="D65" s="22" t="s">
        <v>193</v>
      </c>
      <c r="E65" s="20" t="s">
        <v>5</v>
      </c>
      <c r="F65" s="20" t="s">
        <v>118</v>
      </c>
      <c r="G65" s="45">
        <v>73850</v>
      </c>
      <c r="H65" s="20" t="s">
        <v>118</v>
      </c>
      <c r="I65" s="45">
        <v>73850</v>
      </c>
      <c r="J65" s="19" t="s">
        <v>4</v>
      </c>
      <c r="K65" s="27" t="s">
        <v>119</v>
      </c>
      <c r="L65" s="41">
        <v>45989.708180775466</v>
      </c>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row>
    <row r="66" spans="1:82" ht="85.5" customHeight="1">
      <c r="A66" s="23" t="s">
        <v>0</v>
      </c>
      <c r="B66" s="23" t="s">
        <v>185</v>
      </c>
      <c r="C66" s="24" t="s">
        <v>186</v>
      </c>
      <c r="D66" s="24" t="s">
        <v>187</v>
      </c>
      <c r="E66" s="23" t="s">
        <v>188</v>
      </c>
      <c r="F66" s="23" t="s">
        <v>189</v>
      </c>
      <c r="G66" s="24" t="s">
        <v>1</v>
      </c>
      <c r="H66" s="23" t="s">
        <v>2</v>
      </c>
      <c r="I66" s="23" t="s">
        <v>190</v>
      </c>
      <c r="J66" s="25" t="s">
        <v>191</v>
      </c>
      <c r="K66" s="58" t="s">
        <v>192</v>
      </c>
      <c r="L66" s="58"/>
    </row>
    <row r="67" spans="1:82" s="9" customFormat="1" ht="58">
      <c r="A67" s="21">
        <v>59</v>
      </c>
      <c r="B67" s="44" t="s">
        <v>95</v>
      </c>
      <c r="C67" s="45">
        <v>1518101.02</v>
      </c>
      <c r="D67" s="22">
        <v>1518101.02</v>
      </c>
      <c r="E67" s="20" t="s">
        <v>5</v>
      </c>
      <c r="F67" s="20" t="s">
        <v>120</v>
      </c>
      <c r="G67" s="45">
        <v>1518101.02</v>
      </c>
      <c r="H67" s="20" t="s">
        <v>120</v>
      </c>
      <c r="I67" s="45">
        <v>1518101.02</v>
      </c>
      <c r="J67" s="19" t="s">
        <v>11</v>
      </c>
      <c r="K67" s="27" t="s">
        <v>121</v>
      </c>
      <c r="L67" s="41">
        <v>45989</v>
      </c>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row>
    <row r="68" spans="1:82" s="12" customFormat="1" ht="24.75" customHeight="1">
      <c r="A68" s="59" t="s">
        <v>183</v>
      </c>
      <c r="B68" s="59"/>
      <c r="C68" s="13">
        <f>SUM(C7:C67)</f>
        <v>15915466.279999999</v>
      </c>
      <c r="D68" s="13"/>
      <c r="E68" s="13"/>
      <c r="F68" s="13"/>
      <c r="G68" s="13"/>
      <c r="H68" s="13"/>
      <c r="I68" s="13">
        <f>SUM(I7:I67)</f>
        <v>15159195.139999997</v>
      </c>
      <c r="J68" s="14"/>
      <c r="K68" s="2"/>
      <c r="L68" s="15"/>
    </row>
    <row r="69" spans="1:82">
      <c r="A69" s="16" t="s">
        <v>3</v>
      </c>
    </row>
    <row r="70" spans="1:82" ht="8.4" customHeight="1"/>
  </sheetData>
  <mergeCells count="6">
    <mergeCell ref="A3:L3"/>
    <mergeCell ref="A4:L4"/>
    <mergeCell ref="K6:L6"/>
    <mergeCell ref="A68:B68"/>
    <mergeCell ref="K37:L37"/>
    <mergeCell ref="K66:L66"/>
  </mergeCells>
  <phoneticPr fontId="10" type="noConversion"/>
  <conditionalFormatting sqref="B8:C8 B10:C36 B38:C65 B67:C67">
    <cfRule type="notContainsBlanks" dxfId="3" priority="62">
      <formula>LEN(TRIM(B8))&gt;0</formula>
    </cfRule>
  </conditionalFormatting>
  <conditionalFormatting sqref="C8 C10:C36 G10:G36 G38:G46 C38:C65 G48:G65 C67 G67">
    <cfRule type="notContainsBlanks" dxfId="2" priority="60">
      <formula>LEN(TRIM(C8))&gt;0</formula>
    </cfRule>
  </conditionalFormatting>
  <conditionalFormatting sqref="F10:I36 F38:I46 F47 H47:I47 F48:I65 F67:I67">
    <cfRule type="notContainsBlanks" dxfId="1" priority="33">
      <formula>LEN(TRIM(F10))&gt;0</formula>
    </cfRule>
  </conditionalFormatting>
  <conditionalFormatting sqref="I10:I36 I38:I65 I67">
    <cfRule type="notContainsBlanks" dxfId="0" priority="34">
      <formula>LEN(TRIM(I10))&gt;0</formula>
    </cfRule>
  </conditionalFormatting>
  <printOptions horizontalCentered="1"/>
  <pageMargins left="3.937007874015748E-2" right="3.937007874015748E-2" top="3.937007874015748E-2" bottom="3.937007874015748E-2" header="0" footer="0"/>
  <pageSetup paperSize="9" scale="44" orientation="landscape" r:id="rId1"/>
  <colBreaks count="1" manualBreakCount="1">
    <brk id="12" max="1048575" man="1"/>
  </colBreaks>
  <drawing r:id="rId2"/>
</worksheet>
</file>

<file path=docMetadata/LabelInfo.xml><?xml version="1.0" encoding="utf-8"?>
<clbl:labelList xmlns:clbl="http://schemas.microsoft.com/office/2020/mipLabelMetadata">
  <clbl:label id="{8485de15-deff-4e4c-9d67-0fddd1b47a6c}" enabled="0" method="" siteId="{8485de15-deff-4e4c-9d67-0fddd1b47a6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GPF</dc:creator>
  <cp:lastModifiedBy>GPF_Woraluksanai Tularuk</cp:lastModifiedBy>
  <cp:lastPrinted>2026-05-18T13:03:11Z</cp:lastPrinted>
  <dcterms:created xsi:type="dcterms:W3CDTF">2019-08-01T02:42:05Z</dcterms:created>
  <dcterms:modified xsi:type="dcterms:W3CDTF">2026-06-24T15:36:01Z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{E840BCC3-A702-4C88-B40F-48C640A336C4}</vt:lpwstr>
  </property>
</Properties>
</file>