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woraluksanai_gpf_or_th/Documents/Desktop/ITA/ITA 2569/OIT/O12/O12_รายงานสรุปผลการจัดซื้อจัดจ้าง ปี 2568/O12_รายงานสรุปผลการจัดซื้อจัดจ้าง ปี 2568/"/>
    </mc:Choice>
  </mc:AlternateContent>
  <xr:revisionPtr revIDLastSave="70" documentId="13_ncr:1_{09DDCCE3-0A70-466A-A8B2-3718A1023A8C}" xr6:coauthVersionLast="47" xr6:coauthVersionMax="47" xr10:uidLastSave="{004EDB97-F026-40F5-86E5-0E670AD95C1F}"/>
  <bookViews>
    <workbookView xWindow="-110" yWindow="-110" windowWidth="19420" windowHeight="10300" xr2:uid="{00000000-000D-0000-FFFF-FFFF00000000}"/>
  </bookViews>
  <sheets>
    <sheet name="Sheet1 (2)" sheetId="5" r:id="rId1"/>
  </sheets>
  <definedNames>
    <definedName name="_xlnm._FilterDatabase" localSheetId="0" hidden="1">'Sheet1 (2)'!$A$6:$CI$51</definedName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5" l="1"/>
  <c r="C86" i="5"/>
</calcChain>
</file>

<file path=xl/sharedStrings.xml><?xml version="1.0" encoding="utf-8"?>
<sst xmlns="http://schemas.openxmlformats.org/spreadsheetml/2006/main" count="433" uniqueCount="199">
  <si>
    <t>ที่</t>
  </si>
  <si>
    <t>ราคาที่เสนอ</t>
  </si>
  <si>
    <t>ผู้ได้รับการคัดเลือก</t>
  </si>
  <si>
    <t>* ประกาศราคากลางเฉพาะการจัดซื้อจัดจ้างที่มีวงเงินเกิน 500,000 บาท</t>
  </si>
  <si>
    <t>สามารถดำเนินการได้ตามที่ กบข. ต้องการ</t>
  </si>
  <si>
    <t>เฉพาะเจาะจง</t>
  </si>
  <si>
    <t>บริษัท เอ้ก ดิจิทัล จำกัด</t>
  </si>
  <si>
    <t>นายชัยยุทธ เคารพ</t>
  </si>
  <si>
    <t>บริษัท บัซซี่บีส์ จำกัด</t>
  </si>
  <si>
    <t>บริษัท แทนเจอรีน จำกัด</t>
  </si>
  <si>
    <t>e-bidding</t>
  </si>
  <si>
    <t>บริษัท ซินเนอร์จิค เทคโนโลยี จำกัด</t>
  </si>
  <si>
    <t>สามารถดำเนินการได้ตามที่ กบข. ต้องการ และเสนอราคาต่ำที่สุด</t>
  </si>
  <si>
    <t>บริษัท นิปปอนเคมิคอล จำกัด</t>
  </si>
  <si>
    <t>ประจำเดือน กันยายน ปี 2568  (สำนักงาน กบข.)</t>
  </si>
  <si>
    <t>ประจำเดือน กันยายน ปี 2568  (อาคารบางกอกซิตี้ ทาวเวอร์)</t>
  </si>
  <si>
    <t>ประจำเดือน กันยายน ปี 2568  (อาคารจีพีเอฟ วิทยุ)</t>
  </si>
  <si>
    <t>บริษัท เก้าพันวา จำกัด</t>
  </si>
  <si>
    <t>บริษัท รักษาความปลอดภัย ซีบีเอ็ม แฟซิลิตี้ส์ แมนเนจเม้นท์ (ไทยแลนด์) จำกัด</t>
  </si>
  <si>
    <t>เลขที่ (BCT) P2568/0005</t>
  </si>
  <si>
    <t>PO (BCT) 2568/0033</t>
  </si>
  <si>
    <t>บริษัท วิน วิน ยูนิเวอร์ส จำกัด</t>
  </si>
  <si>
    <t>PO (GPF) 2568/0027</t>
  </si>
  <si>
    <t>บริษัท แพคเทคนิคอล เซอร์วิส จำกัด</t>
  </si>
  <si>
    <t>PO (GPF) 2568/0028</t>
  </si>
  <si>
    <t>บริษัท อีโคเนอร์ยี่ พาร์ทเนอร์ จำกัด</t>
  </si>
  <si>
    <t>PO (GPF) 2568/0026</t>
  </si>
  <si>
    <t>บริษัท พลัส บิลดิ้ง อินสเปคเตอร์ จำกัด</t>
  </si>
  <si>
    <t>PO (GPF) 2568/0031</t>
  </si>
  <si>
    <t>บริษัท บลู เอ็นจิเนียริ่ง เซอร์วิส จำกัด</t>
  </si>
  <si>
    <t>PO (GPF) 2568/0029</t>
  </si>
  <si>
    <t>บริษัท เอ็นไวร์โปร จำกัด</t>
  </si>
  <si>
    <t>PO (GPF) 2568/0030</t>
  </si>
  <si>
    <t>บริษัท เซนทริค ซิสเทม จำกัด</t>
  </si>
  <si>
    <t>PO (GPF) 2568/0032</t>
  </si>
  <si>
    <t>บริษัท แทส ออโต้ซิสเต็ม จำกัด</t>
  </si>
  <si>
    <t>PO (GPF) 2568/0033</t>
  </si>
  <si>
    <t>จัดจ้างบริหารจัดการอาคาร (Property Management) อาคารบางกอกซิตี้ ทาวเวอร์</t>
  </si>
  <si>
    <t>จัดจ้างฝึกอบรมดับเพลิงขั้นต้น และซ้อมอพยพหนีไฟ ประจำปี 2568 อาคารบางกอกซิตี้ ทาวเวอร์</t>
  </si>
  <si>
    <t>จัดซื้อแบตเตอรี่ของไฟแสงสว่างฉุกเฉิน (Emergency Light) อาคารจีพีเอฟ วิทยุ</t>
  </si>
  <si>
    <t>จัดซื้อพร้อมเปลี่ยนอะไหล่กล้องวงจรปิด และอุปกรณ์ของระบบ CCTV อาคารจีพีเอฟ วิทยุ</t>
  </si>
  <si>
    <t>จัดจ้างที่ปรึกษาให้คำปรึกษา และยื่นขอต่ออายุ (Recertification) ใบรับรองมาตรฐานอาคารสีเขียว LEED V4.1 O+M ของ สหรัฐอเมริกา อาคารจีพีเอฟ วิทยุ</t>
  </si>
  <si>
    <t>จัดจ้างตรวจสอบอาคารประจำปี 2568 (ตรวจสอบใหญ่) อาคารจีพีเอฟ วิทยุ</t>
  </si>
  <si>
    <t>จัดจ้างล้างทำความสะอาดบ่อพักน้ำดีของระบบประปา อาคารจีพีเอฟ วิทยุ</t>
  </si>
  <si>
    <t>จัดซื้อพร้อมติดตั้งเครื่องปรับอากาศแบบแยกส่วน (Air Split type) จำนวน 4 เครื่อง  ของอาคารจีพีเอฟ วิทยุ</t>
  </si>
  <si>
    <t>จัดซื้อพร้อมเปลี่ยนชุดอุปกรณ์ควบคุม และรางอลูมิเนียมพร้อมสายพาน สำหรับประตู Auto Door อาคารเอ อาคารจีพีเอฟ วิทยุ</t>
  </si>
  <si>
    <t>จัดจ้างทำกันซึมพื้นชั้นดาดฟ้า (ROOF) อาคารบางกอกซิตี้ ทาวเวอร์</t>
  </si>
  <si>
    <t>689,000.00
550,000.00</t>
  </si>
  <si>
    <t>บริษัท ทีอาร์ แมททีเรียล เซอร์วิส จำกัด</t>
  </si>
  <si>
    <t>เลขที่ (BCT) P2568/0006</t>
  </si>
  <si>
    <t>จัดจ้างผู้ดำเนินโครงการพัฒนาศักยภาพผู้นำในอนาคต (Future Leader Development)</t>
  </si>
  <si>
    <t>บริษัท สลิงชอท กรุ๊ป จำกัด</t>
  </si>
  <si>
    <t>สามารถดำเนินการได้ตามที่ กบข. ต้องการ และเป็นเจ้าของเครื่องมือประเมิน I.M.P.A.C.T. LeadershipTM</t>
  </si>
  <si>
    <t xml:space="preserve">เลขที่ P2568/0029 </t>
  </si>
  <si>
    <t>บริษัท เอซิส โปรเฟสชั่นนัล เซ็นเตอร์ จำกัด</t>
  </si>
  <si>
    <t>เลขที่ P2568/0021</t>
  </si>
  <si>
    <t>บริษัท ไทย นิวส์ เน็ตเวิร์ค (ทีเอ็นเอ็น) จำกัด</t>
  </si>
  <si>
    <t>PO 2568/0329</t>
  </si>
  <si>
    <t>บริษัท แฟนตาซียูนิต จำกัด</t>
  </si>
  <si>
    <t>PO 2568/0330</t>
  </si>
  <si>
    <t>บริษัท ไอ-ซีเคียว จำกัด</t>
  </si>
  <si>
    <t>PO 2568/0333</t>
  </si>
  <si>
    <t>บริษัท เอสซีจี บิลดิ้ง แอนด์ ลีฟวิ่งแคร์คอนซัลติ้ง จำกัด</t>
  </si>
  <si>
    <t>PO 2568/0334</t>
  </si>
  <si>
    <t>บริษัท คอนวอยโปรดักซ์ จำกัด</t>
  </si>
  <si>
    <t>PO 2568/0332</t>
  </si>
  <si>
    <t>บริษัท คิดดี มีเงิน จำกัด</t>
  </si>
  <si>
    <t>PO 2568/0331</t>
  </si>
  <si>
    <t>บริษัท แอลทีเอ็มเอช จำกัด (มหาชน)</t>
  </si>
  <si>
    <t>PO 2568/0335</t>
  </si>
  <si>
    <t>นางสาวธันยมัย วิเศษศุกล</t>
  </si>
  <si>
    <t>PO 2568/0337</t>
  </si>
  <si>
    <t>Heygen Technology Inc.</t>
  </si>
  <si>
    <t>PO 2568/0338</t>
  </si>
  <si>
    <t>บริษัท เดอะแพรคทิเคิลโซลูชั่น จำกัด (มหาชน)</t>
  </si>
  <si>
    <t>เลขที่ P2568/0026</t>
  </si>
  <si>
    <t>เลขที่ P2568/0027</t>
  </si>
  <si>
    <t>บริษัท แมกกาซีน อินเตอร์เนชั่นแนล (ประเทศไทย) จำกัด</t>
  </si>
  <si>
    <t>PO 2568/0340</t>
  </si>
  <si>
    <t>บริษัท สวนสวยการ์เด้นคอร์เปอเรชั่น จำกัด</t>
  </si>
  <si>
    <t>PO 2568/0339</t>
  </si>
  <si>
    <t>PO 2568/0341</t>
  </si>
  <si>
    <t>จัดจ้างพื้นที่ประชาสัมพันธ์ในนิตยสารดอกเบี้ยรายเดือน ประจำปี 2568</t>
  </si>
  <si>
    <t>บริษัท พี.เอ. พริ้นท์ติ้ง เฮ้าส์ จำกัด</t>
  </si>
  <si>
    <t>PO 2568/0343</t>
  </si>
  <si>
    <t>PO 2568/0342</t>
  </si>
  <si>
    <t>บริษัท ทันหุ้น จำกัด</t>
  </si>
  <si>
    <t>PO 2568/0344</t>
  </si>
  <si>
    <t>PO 2568/0346</t>
  </si>
  <si>
    <t>บริษัท ออนไลน์แอสเซ็ท จำกัด</t>
  </si>
  <si>
    <t>PO 2568/0347</t>
  </si>
  <si>
    <t>OpenAI</t>
  </si>
  <si>
    <t>PO 2568/0348</t>
  </si>
  <si>
    <t>บริษัท เนชั่น กรุ๊ป (ไทยแลนด์) จำกัด (มหาชน)</t>
  </si>
  <si>
    <t>PO 2568/0345</t>
  </si>
  <si>
    <t>PO 2568/0354</t>
  </si>
  <si>
    <t>บริษัท กู๊ดเฮด พริ้นท์ติ้ง แอนด์ แพคเกจจิ้ง กรุ๊ป จำกัด</t>
  </si>
  <si>
    <t>PO 2568/0349</t>
  </si>
  <si>
    <t>บริษัท ไทยไทม์นิวส์มีเดีย จำกัด</t>
  </si>
  <si>
    <t>PO 2568/0351</t>
  </si>
  <si>
    <t>บริษัท บิส ทอล์ค คอร์ปอเรชั่น จำกัด</t>
  </si>
  <si>
    <t>PO 2568/0350</t>
  </si>
  <si>
    <t>PO 2568/0352</t>
  </si>
  <si>
    <t>นายเอกลักษณ์ กรุดภู่</t>
  </si>
  <si>
    <t>PO 2568/0355</t>
  </si>
  <si>
    <t>บริษัท เอส ซี ที ซี จำกัด</t>
  </si>
  <si>
    <t>PO 2568/0356</t>
  </si>
  <si>
    <t>บริษัท เสรีวรรณโฮลดิ้ง จำกัด</t>
  </si>
  <si>
    <t>PO 2568/0353</t>
  </si>
  <si>
    <t>บริษัท ซีเอสพีเอ็ม (ประเทศไทย) จำกัด</t>
  </si>
  <si>
    <t>PO 2568/0357</t>
  </si>
  <si>
    <t>PO 2568/0358</t>
  </si>
  <si>
    <t>Cursor</t>
  </si>
  <si>
    <t>PO 2568/0361</t>
  </si>
  <si>
    <t>PO 2568/0359</t>
  </si>
  <si>
    <t>จ้างที่ปรึกษา
คัดเลือก</t>
  </si>
  <si>
    <t>จัดจ้างที่ปรึกษาเพื่อประเมินและปรับปรุงกระบวนการบริหารความเสี่ยงด้านการรักษาความมั่นคงปลอดภัยไซเบอร์ โดยวิธีคัดเลือก</t>
  </si>
  <si>
    <t>จัดจ้างบริการพื้นที่ประชาสัมพันธ์ในงานสัมมนาของสถานนีโทรทัศน์ TNN ช่อง16</t>
  </si>
  <si>
    <t>จัดจ้างผลิต AR Filter เกม My GPF Twins เพื่อโปรโมทเมนูใหม่ ของ กบข. โดยวิธีเฉพาะเจาะจง</t>
  </si>
  <si>
    <t>จัดจ้างบริการย้ายระบบป้องกันความมั่นคงปลอดภัย Internet Proxy</t>
  </si>
  <si>
    <t>จัดจ้างบริการทวนสอบคาร์บอนฟุตพริ้นท์องค์กร</t>
  </si>
  <si>
    <t>จัดซื้อแฟ้มใส่เอกสาร A4 ขนาด 1" logo กบข.</t>
  </si>
  <si>
    <t>จัดจ้างบริการ Influencer สื่อมวลชน ช่อง TikTok "ตั๊กอยากเล่า" เพื่อสร้างความเชื่อมั่นด้านการลงทุน กบข.</t>
  </si>
  <si>
    <t>จัดจ้างผู้ผลิตและเผยแพร่บทความประชาสัมพันธ์กิจกรรม GPF Fund Fair กรุงเทพฯ ผ่านสื่อของลงทุนแมน</t>
  </si>
  <si>
    <t>จัดจ้างออกแบบจัดทำอาร์ตเวิร์คเพื่อรองรับการสื่อสารในไตรมาสที่ 4/2568</t>
  </si>
  <si>
    <t>จัดซื้อเเพ็กเกจการใช้งาน ผลิตคลิปวิดิโอด้วย app.heygen.com</t>
  </si>
  <si>
    <t>จัดซื้อสิทธิ์การใช้งานระบบรักษาความปลอดภัย Firewall พร้อมบริการบำรุงรักษา ณ ศูนย์คอมพิวเตอร์อาคารอับดุลราฮิม</t>
  </si>
  <si>
    <t>จัดซื้อสิทธิการใช้งาน Azure Cloud Service</t>
  </si>
  <si>
    <t>จัดซื้อการใช้บริการสมาชิก Financial Time UK แบบรายปี แบบ Print+Digital</t>
  </si>
  <si>
    <t>จัดจ้างบริการต้นไม้กระถางตกแต่งประดับสำนักงาน</t>
  </si>
  <si>
    <t>จัดซื้อของรางวัล GPF Point (Sizzler, SUSCO, Makro, Watsons)</t>
  </si>
  <si>
    <t>จัดจ้างรถตู้พร้อมคนขับ เพื่อใช้ไปฏิบัติงานโครงการสัญจรภูมิภาค จังหวัดสุรินทร์ และจังหวัดนครสวรรค์</t>
  </si>
  <si>
    <t>จัดจ้างพื้นที่ประชาสัมพันธ์ในหนังหนังสือพิมพ์รายวันทันหุ้น ฉบับพิเศษ ประจำปี 2568</t>
  </si>
  <si>
    <t>จัดซื้อจำนวนโควต้าการส่งข้อความเพิ่มบน LINE Official Account กบข. ในเดือนกันยายน 2568</t>
  </si>
  <si>
    <t>จัดจ้างพื้นที่ประชาสัมพันธ์ในงานสัมมนาของสำนักข่าวอีไฟแนนซ์ไทย ประจำปี 2568</t>
  </si>
  <si>
    <t>จัดซื้อสิทธิ์การใช้งานโปรแกรม Artificial Intelligence (AI) ChatGPT จำนวน 5 licenses</t>
  </si>
  <si>
    <t>จัดจ้างบริการพื้นที่ประชาสัมพันธ์ในหนังสือพิมพ์กรุงเทพธุรกิจ ประจำปี 2568</t>
  </si>
  <si>
    <t>จัดซื้อส่วนลด Lotus และ Big C สำหรับใช้ในกิจกรรม GPF Challenge เพื่อช่วยส่งเสริม My GPF &amp; My GPF Twins</t>
  </si>
  <si>
    <t>จัดจ้างพิมพ์รายงานความยั่งยืนของ กบข.ประจำปี 2567 (ภาษาอังกฤษ)</t>
  </si>
  <si>
    <t>จัดจ้างบริการพื้นที่ประชาสัมพันธ์บันเว็บไซต์ Thaitimenews ประจำปี 2568</t>
  </si>
  <si>
    <t>จัดจ้างบริการวิทยุครอบครัวข่าว รายการ BizTalk</t>
  </si>
  <si>
    <t>จัดซื้อสิทธิพิเศษ (E-Code บางจาก และ Tesco Lotus)</t>
  </si>
  <si>
    <t>จัดจ้างผู้ให้บริการตัดต่อวีดิทัศน์สื่อสารเรื่องลงทุน ประจำปี 2568</t>
  </si>
  <si>
    <t>จัดซื้อหมึกพิมพ์เครื่อง Printer</t>
  </si>
  <si>
    <t>จัดจ้างบริการพื้นที่ประชาสัมพันธ์ในนิตยสาร Chairman Review ประจำปี 2568</t>
  </si>
  <si>
    <t>จัดจ้างบริการบำรุงรักษาเครื่องสำรองไฟฟ้าอัตโนมัติ</t>
  </si>
  <si>
    <t>จัดจ้างบริการบำรุงรักษาอุปกรณ์เครือข่ายกระจายสัญญาณ SAN Switch</t>
  </si>
  <si>
    <t>จัดซื้อลิขสิทธิ์โปรแกรม Cursor - The AI Code Editor (Business Plans - Teams) จำนวน 6 Licenses เป็นระยะเวลา 1 ปี</t>
  </si>
  <si>
    <t>จัดซื้อชุด MAXHUB สำหรับใช้ในการประชุม</t>
  </si>
  <si>
    <t>บริษัท สยามพรีเมี่ยมโปรดักส์ จำกัด</t>
  </si>
  <si>
    <t>PO 2568/0360</t>
  </si>
  <si>
    <t>บริษัท ซีเอ แอนด์ เอฟ การ์เม้นท์ จำกัด</t>
  </si>
  <si>
    <t>PO 2568/0362</t>
  </si>
  <si>
    <t>บริษัท เฟเวอร์ลี่ จำกัด</t>
  </si>
  <si>
    <t>PO 2568/0363</t>
  </si>
  <si>
    <t>PO 2568/0364</t>
  </si>
  <si>
    <t>บริษัท เรดดี้แพลนเน็ต จำกัด (มหาชน)</t>
  </si>
  <si>
    <t>PO 2568/0365</t>
  </si>
  <si>
    <t>บริษัท โอเอชทีแอล จำกัด (มหาชน)</t>
  </si>
  <si>
    <t>PO 2568/0366</t>
  </si>
  <si>
    <t>จัดจ้างผลิตแก้วน้ำพลาสติก กบข. เพื่อเป็นของแจกสมาชิกในการร่วมทำกิจกรรม</t>
  </si>
  <si>
    <t>จัดจ้างผลิตหมวก Cap กบข. เพื่อเป็นของแจกสมาชิกในการร่วมทำกิจกรรม จำนวน 1,000 ใบ</t>
  </si>
  <si>
    <t>จัดซื้อของรางวัล GPF Point (Boost Juice, Au Bon Pain, Bonchon, The Pizza Company, S&amp;P)</t>
  </si>
  <si>
    <t>จัดจ้างผลิตพัดลมมือถือแบบพกพา กบข.</t>
  </si>
  <si>
    <t>จัดจ้างบริการระบบจองเวลานัดหมาย (Booking System)</t>
  </si>
  <si>
    <t>จัดซื้อขนมไหว้พระจันทร์สำหรับกิจกรรมพบสื่อมวลชนและกลุ่มสารนิเทศการคลัง</t>
  </si>
  <si>
    <t>จัดจ้างผู้ให้บริการผลิตและเผยแพร่สื่อประชาสัมพันธ์ผ่านช่องทางของลงทุนแมน</t>
  </si>
  <si>
    <t>สามารถดำเนินการได้ตามที่ กบข. ต้องการ และเป็นผู้ก่อตั้งและผลิตสื่อของลงทุนแมน</t>
  </si>
  <si>
    <t>เลขที่ P2568/0030</t>
  </si>
  <si>
    <t>จัดจ้างพัฒนาปรับปรุงกระบวนการและระบบทดสอบแบบอัตโนมัติ (Automated Software Testing)</t>
  </si>
  <si>
    <t>1. บริษัท ด๊อปปิโอเทค จำกัด
2. บริษัท ไลท์เวิร์ค เอไอ จำกัด</t>
  </si>
  <si>
    <t>1,883,200.00
1,990,000.00</t>
  </si>
  <si>
    <t>บริษัท ด๊อปปิโอเทค จำกัด</t>
  </si>
  <si>
    <t>สามารถดำเนินการได้ตามที่ กบข. ต้องการ และได้คะแนนรวมสูงที่สุด</t>
  </si>
  <si>
    <t xml:space="preserve">เลขที่ P2568/0028 </t>
  </si>
  <si>
    <t>ซื้อสิทธิ์ซอฟต์แวร์จัดการระบบกระจายโหลด (Load Balancer) และเว็บเซิร์ฟเวอร์ พร้อมบริการบำรุงรักษา</t>
  </si>
  <si>
    <t>เลขที่ P2568/0024</t>
  </si>
  <si>
    <t>1. บริษัท สตรีม ไอ.ที.คอนซัลติ้ง จำกัด 
2. บริษัท แทนเจอรีน จำกัด</t>
  </si>
  <si>
    <t>1,760,000.00 1,698,625.00</t>
  </si>
  <si>
    <t>สามารถดำเนินการได้ตามที่ กบข. ต้องการ และสามารถยื่นข้อเสนอได้อย่างถูกต้องครบถ้วน</t>
  </si>
  <si>
    <t>1. บริษัท ขีดขิน จำกัด
2. บริษัท ทีอาร์ แมททีเรียล เซอร์วิส จำกัด</t>
  </si>
  <si>
    <t>สามารถดำเนินการได้ตามที่ กบข. ต้องการ แ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</si>
  <si>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1. บริษัท เค เอส ซี คอมเมอร์เชียล อินเตอร์เนต จำกัด
2. บริษัท ยิบอินซอย คอนซัลติ้ง จำกัด
3. บริษัท เก้าพันวา จำกัด 
4. บริษัท เมโทรซิสเต็มส์คอร์ปอเรชั่น จำกัด (มหาชน)</t>
  </si>
  <si>
    <t xml:space="preserve">1. บริษัท เน็ทวัน เน็ทเวิร์ค โซลูชั่น จำกัด 
2. บริษัท แอ็ดวานซ์อินฟอร์เมชั่นเทคโนโลยี จำกัด (มหาชน)
3. บริษัท เดอะแพรคทิเคิลโซลูชั่น จำกัด (มหาชน) </t>
  </si>
  <si>
    <t>5,990,000.00
 5,987,000.00
5,969,000.00</t>
  </si>
  <si>
    <t>1,777,858.65
1,883,000.00
1,838,688.00
1,987,246.80</t>
  </si>
  <si>
    <t>รวมทั้งสิ้น 55 รายการ</t>
  </si>
  <si>
    <t>จัดจ้างตรวจสอบคุณภาพอากาศ หาเชื้อลีจีโอเนลลา 
(Legionella ) และสภาพแวดล้อมภายในอาคาร อาคารจีพีเอฟ วิทยุ</t>
  </si>
  <si>
    <t>รายงานสรุปผลการจัดซื้อจัดจ้าง 
(สขร. 1)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</si>
  <si>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</si>
  <si>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</si>
  <si>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</si>
  <si>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</si>
  <si>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</si>
  <si>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</si>
  <si>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</si>
  <si>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</si>
  <si>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จ้างที่ปรึกษา
เฉพาะเจาะจง</t>
  </si>
  <si>
    <t>ประกาศราคากลางเฉพาะการจัดซื้อจัดจ้างที่มีวงเงินเกิน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</si>
</sst>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.00"/>
    <numFmt numFmtId="165" formatCode="[$-1010000]d/m/yyyy;@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8"/>
      <color rgb="FF174700"/>
      <name val="Tahoma"/>
      <family val="2"/>
    </font>
    <font>
      <sz val="11"/>
      <name val="Calibri"/>
      <family val="2"/>
      <scheme val="minor"/>
    </font>
    <font>
      <sz val="11"/>
      <color rgb="FFFF0000"/>
      <name val="Tahoma"/>
      <family val="2"/>
    </font>
    <font>
      <sz val="8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81">
    <xf numFmtId="0" fontId="0" fillId="0" borderId="0" xfId="0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4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43" fontId="6" fillId="4" borderId="0" xfId="1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43" fontId="6" fillId="4" borderId="0" xfId="1" applyFont="1" applyFill="1" applyAlignment="1">
      <alignment horizontal="right" vertical="center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164" fontId="6" fillId="4" borderId="0" xfId="0" applyNumberFormat="1" applyFont="1" applyFill="1" applyAlignment="1">
      <alignment vertical="center" wrapText="1"/>
    </xf>
    <xf numFmtId="0" fontId="8" fillId="0" borderId="0" xfId="0" applyFont="1"/>
    <xf numFmtId="0" fontId="4" fillId="4" borderId="0" xfId="0" applyFont="1" applyFill="1" applyAlignment="1">
      <alignment vertical="center" wrapText="1"/>
    </xf>
    <xf numFmtId="43" fontId="5" fillId="4" borderId="1" xfId="1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14" fontId="0" fillId="4" borderId="7" xfId="0" applyNumberForma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14" fontId="0" fillId="4" borderId="0" xfId="0" applyNumberForma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10" fillId="4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 wrapText="1"/>
    </xf>
    <xf numFmtId="0" fontId="9" fillId="4" borderId="4" xfId="0" applyFont="1" applyFill="1" applyBorder="1" applyAlignment="1">
      <alignment vertical="top" wrapText="1"/>
    </xf>
    <xf numFmtId="14" fontId="9" fillId="4" borderId="7" xfId="0" applyNumberFormat="1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vertical="top" wrapText="1"/>
    </xf>
    <xf numFmtId="14" fontId="9" fillId="4" borderId="8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/>
    </xf>
    <xf numFmtId="4" fontId="4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14" fontId="4" fillId="4" borderId="7" xfId="0" applyNumberFormat="1" applyFont="1" applyFill="1" applyBorder="1" applyAlignment="1">
      <alignment horizontal="left" vertical="top" wrapText="1"/>
    </xf>
    <xf numFmtId="165" fontId="9" fillId="4" borderId="7" xfId="0" applyNumberFormat="1" applyFont="1" applyFill="1" applyBorder="1" applyAlignment="1">
      <alignment horizontal="left" vertical="top" wrapText="1"/>
    </xf>
    <xf numFmtId="165" fontId="9" fillId="4" borderId="6" xfId="0" applyNumberFormat="1" applyFont="1" applyFill="1" applyBorder="1" applyAlignment="1">
      <alignment horizontal="left" vertical="top" wrapText="1"/>
    </xf>
    <xf numFmtId="165" fontId="9" fillId="4" borderId="8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justify"/>
    </xf>
    <xf numFmtId="0" fontId="9" fillId="0" borderId="1" xfId="0" applyFont="1" applyBorder="1" applyAlignment="1">
      <alignment horizontal="left" vertical="justify"/>
    </xf>
    <xf numFmtId="0" fontId="9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right" vertical="top" wrapText="1"/>
    </xf>
    <xf numFmtId="0" fontId="0" fillId="4" borderId="2" xfId="0" applyFill="1" applyBorder="1" applyAlignment="1">
      <alignment vertical="top" wrapText="1"/>
    </xf>
    <xf numFmtId="14" fontId="0" fillId="4" borderId="3" xfId="0" applyNumberFormat="1" applyFill="1" applyBorder="1" applyAlignment="1">
      <alignment horizontal="left" vertical="top" wrapText="1"/>
    </xf>
    <xf numFmtId="43" fontId="0" fillId="0" borderId="1" xfId="1" applyFont="1" applyBorder="1" applyAlignment="1">
      <alignment horizontal="right" vertical="top" wrapText="1"/>
    </xf>
    <xf numFmtId="3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horizontal="justify" vertical="top"/>
    </xf>
    <xf numFmtId="4" fontId="9" fillId="0" borderId="0" xfId="0" applyNumberFormat="1" applyFont="1" applyAlignment="1">
      <alignment vertical="top"/>
    </xf>
    <xf numFmtId="0" fontId="5" fillId="5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CC00"/>
      <color rgb="FFFF66FF"/>
      <color rgb="FFFFFF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8"/>
  <sheetViews>
    <sheetView tabSelected="1" view="pageBreakPreview" topLeftCell="A82" zoomScale="80" zoomScaleNormal="75" zoomScaleSheetLayoutView="80" workbookViewId="0">
      <selection activeCell="C92" sqref="C92"/>
    </sheetView>
  </sheetViews>
  <sheetFormatPr defaultColWidth="9.08984375" defaultRowHeight="14"/>
  <cols>
    <col min="1" max="1" width="5.7265625" style="4" customWidth="1"/>
    <col min="2" max="2" width="40.6328125" style="5" customWidth="1"/>
    <col min="3" max="3" width="21.7265625" style="6" customWidth="1"/>
    <col min="4" max="4" width="17.08984375" style="6" customWidth="1"/>
    <col min="5" max="5" width="15.6328125" style="7" customWidth="1"/>
    <col min="6" max="6" width="35.6328125" style="5" customWidth="1"/>
    <col min="7" max="7" width="20.6328125" style="8" customWidth="1"/>
    <col min="8" max="8" width="30.6328125" style="5" customWidth="1"/>
    <col min="9" max="9" width="22.1796875" style="5" bestFit="1" customWidth="1"/>
    <col min="10" max="10" width="26" style="5" customWidth="1"/>
    <col min="11" max="11" width="14.6328125" style="7" customWidth="1"/>
    <col min="12" max="12" width="12" style="7" customWidth="1"/>
    <col min="13" max="16384" width="9.08984375" style="5"/>
  </cols>
  <sheetData>
    <row r="1" spans="1:87" ht="87" customHeight="1"/>
    <row r="2" spans="1:87" ht="33.75" customHeight="1"/>
    <row r="3" spans="1:87" ht="32.25" customHeight="1">
      <c r="A3" s="76" t="s">
        <v>188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87" ht="21.75" customHeight="1">
      <c r="A4" s="76" t="s">
        <v>14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87" ht="14.25" customHeight="1"/>
    <row r="6" spans="1:87" ht="85.5" customHeight="1">
      <c r="A6" s="38" t="s">
        <v>0</v>
      </c>
      <c r="B6" s="38" t="s">
        <v>189</v>
      </c>
      <c r="C6" s="39" t="s">
        <v>190</v>
      </c>
      <c r="D6" s="39" t="s">
        <v>191</v>
      </c>
      <c r="E6" s="38" t="s">
        <v>192</v>
      </c>
      <c r="F6" s="38" t="s">
        <v>193</v>
      </c>
      <c r="G6" s="39" t="s">
        <v>1</v>
      </c>
      <c r="H6" s="38" t="s">
        <v>2</v>
      </c>
      <c r="I6" s="38" t="s">
        <v>194</v>
      </c>
      <c r="J6" s="40" t="s">
        <v>195</v>
      </c>
      <c r="K6" s="77" t="s">
        <v>196</v>
      </c>
      <c r="L6" s="77"/>
    </row>
    <row r="7" spans="1:87" s="10" customFormat="1" ht="58">
      <c r="A7" s="33">
        <v>1</v>
      </c>
      <c r="B7" s="32" t="s">
        <v>116</v>
      </c>
      <c r="C7" s="34">
        <v>830000</v>
      </c>
      <c r="D7" s="34">
        <v>824756</v>
      </c>
      <c r="E7" s="32" t="s">
        <v>115</v>
      </c>
      <c r="F7" s="32" t="s">
        <v>54</v>
      </c>
      <c r="G7" s="34">
        <v>481500</v>
      </c>
      <c r="H7" s="32" t="s">
        <v>54</v>
      </c>
      <c r="I7" s="34">
        <v>481500</v>
      </c>
      <c r="J7" s="31" t="s">
        <v>179</v>
      </c>
      <c r="K7" s="44" t="s">
        <v>55</v>
      </c>
      <c r="L7" s="43">
        <v>45901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87" s="30" customFormat="1" ht="58">
      <c r="A8" s="33">
        <v>2</v>
      </c>
      <c r="B8" s="32" t="s">
        <v>117</v>
      </c>
      <c r="C8" s="34">
        <v>70000</v>
      </c>
      <c r="D8" s="34" t="s">
        <v>198</v>
      </c>
      <c r="E8" s="32" t="s">
        <v>5</v>
      </c>
      <c r="F8" s="32" t="s">
        <v>56</v>
      </c>
      <c r="G8" s="34">
        <v>70000</v>
      </c>
      <c r="H8" s="32" t="s">
        <v>56</v>
      </c>
      <c r="I8" s="34">
        <v>70000</v>
      </c>
      <c r="J8" s="31" t="s">
        <v>4</v>
      </c>
      <c r="K8" s="42" t="s">
        <v>57</v>
      </c>
      <c r="L8" s="43">
        <v>45902.742016655095</v>
      </c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</row>
    <row r="9" spans="1:87" s="47" customFormat="1" ht="58">
      <c r="A9" s="33">
        <v>3</v>
      </c>
      <c r="B9" s="49" t="s">
        <v>118</v>
      </c>
      <c r="C9" s="51">
        <v>62060</v>
      </c>
      <c r="D9" s="34" t="s">
        <v>198</v>
      </c>
      <c r="E9" s="32" t="s">
        <v>5</v>
      </c>
      <c r="F9" s="52" t="s">
        <v>58</v>
      </c>
      <c r="G9" s="50">
        <v>62060</v>
      </c>
      <c r="H9" s="52" t="s">
        <v>58</v>
      </c>
      <c r="I9" s="53">
        <v>62060</v>
      </c>
      <c r="J9" s="31" t="s">
        <v>4</v>
      </c>
      <c r="K9" s="54" t="s">
        <v>59</v>
      </c>
      <c r="L9" s="55">
        <v>45904.414206238427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</row>
    <row r="10" spans="1:87" s="12" customFormat="1" ht="58">
      <c r="A10" s="33">
        <v>4</v>
      </c>
      <c r="B10" s="32" t="s">
        <v>119</v>
      </c>
      <c r="C10" s="34">
        <v>69550</v>
      </c>
      <c r="D10" s="34" t="s">
        <v>198</v>
      </c>
      <c r="E10" s="32" t="s">
        <v>5</v>
      </c>
      <c r="F10" s="32" t="s">
        <v>60</v>
      </c>
      <c r="G10" s="34">
        <v>69550</v>
      </c>
      <c r="H10" s="32" t="s">
        <v>60</v>
      </c>
      <c r="I10" s="34">
        <v>69550</v>
      </c>
      <c r="J10" s="31" t="s">
        <v>4</v>
      </c>
      <c r="K10" s="44" t="s">
        <v>61</v>
      </c>
      <c r="L10" s="45">
        <v>45904.794341516201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1:87" s="10" customFormat="1" ht="58">
      <c r="A11" s="33">
        <v>5</v>
      </c>
      <c r="B11" s="64" t="s">
        <v>120</v>
      </c>
      <c r="C11" s="61">
        <v>42800</v>
      </c>
      <c r="D11" s="34" t="s">
        <v>198</v>
      </c>
      <c r="E11" s="32" t="s">
        <v>5</v>
      </c>
      <c r="F11" s="61" t="s">
        <v>62</v>
      </c>
      <c r="G11" s="61">
        <v>42800</v>
      </c>
      <c r="H11" s="32" t="s">
        <v>62</v>
      </c>
      <c r="I11" s="61">
        <v>42800</v>
      </c>
      <c r="J11" s="31" t="s">
        <v>4</v>
      </c>
      <c r="K11" s="42" t="s">
        <v>63</v>
      </c>
      <c r="L11" s="56">
        <v>45904.797989895837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</row>
    <row r="12" spans="1:87" s="10" customFormat="1" ht="58">
      <c r="A12" s="33">
        <v>6</v>
      </c>
      <c r="B12" s="59" t="s">
        <v>121</v>
      </c>
      <c r="C12" s="48">
        <v>35952</v>
      </c>
      <c r="D12" s="34" t="s">
        <v>198</v>
      </c>
      <c r="E12" s="32" t="s">
        <v>5</v>
      </c>
      <c r="F12" s="48" t="s">
        <v>64</v>
      </c>
      <c r="G12" s="48">
        <v>35952</v>
      </c>
      <c r="H12" s="48" t="s">
        <v>64</v>
      </c>
      <c r="I12" s="48">
        <v>35952</v>
      </c>
      <c r="J12" s="31" t="s">
        <v>4</v>
      </c>
      <c r="K12" s="44" t="s">
        <v>65</v>
      </c>
      <c r="L12" s="57">
        <v>45904.405782037036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</row>
    <row r="13" spans="1:87" s="12" customFormat="1" ht="58">
      <c r="A13" s="33">
        <v>7</v>
      </c>
      <c r="B13" s="32" t="s">
        <v>122</v>
      </c>
      <c r="C13" s="34">
        <v>60000</v>
      </c>
      <c r="D13" s="34" t="s">
        <v>198</v>
      </c>
      <c r="E13" s="32" t="s">
        <v>5</v>
      </c>
      <c r="F13" s="32" t="s">
        <v>66</v>
      </c>
      <c r="G13" s="41">
        <v>60000</v>
      </c>
      <c r="H13" s="32" t="s">
        <v>66</v>
      </c>
      <c r="I13" s="34">
        <v>60000</v>
      </c>
      <c r="J13" s="31" t="s">
        <v>4</v>
      </c>
      <c r="K13" s="42" t="s">
        <v>67</v>
      </c>
      <c r="L13" s="43">
        <v>45904.41072886574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1:87" s="10" customFormat="1" ht="58">
      <c r="A14" s="33">
        <v>8</v>
      </c>
      <c r="B14" s="59" t="s">
        <v>123</v>
      </c>
      <c r="C14" s="48">
        <v>175480</v>
      </c>
      <c r="D14" s="34" t="s">
        <v>198</v>
      </c>
      <c r="E14" s="32" t="s">
        <v>5</v>
      </c>
      <c r="F14" s="48" t="s">
        <v>68</v>
      </c>
      <c r="G14" s="48">
        <v>175480</v>
      </c>
      <c r="H14" s="48" t="s">
        <v>68</v>
      </c>
      <c r="I14" s="48">
        <v>175480</v>
      </c>
      <c r="J14" s="31" t="s">
        <v>4</v>
      </c>
      <c r="K14" s="42" t="s">
        <v>69</v>
      </c>
      <c r="L14" s="56">
        <v>45905.690311481485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</row>
    <row r="15" spans="1:87" s="10" customFormat="1" ht="58">
      <c r="A15" s="33">
        <v>9</v>
      </c>
      <c r="B15" s="60" t="s">
        <v>124</v>
      </c>
      <c r="C15" s="61">
        <v>90000</v>
      </c>
      <c r="D15" s="34" t="s">
        <v>198</v>
      </c>
      <c r="E15" s="32" t="s">
        <v>5</v>
      </c>
      <c r="F15" s="61" t="s">
        <v>70</v>
      </c>
      <c r="G15" s="61">
        <v>90000</v>
      </c>
      <c r="H15" s="61" t="s">
        <v>70</v>
      </c>
      <c r="I15" s="61">
        <v>90000</v>
      </c>
      <c r="J15" s="31" t="s">
        <v>4</v>
      </c>
      <c r="K15" s="44" t="s">
        <v>71</v>
      </c>
      <c r="L15" s="57">
        <v>45908.670144965276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</row>
    <row r="16" spans="1:87" s="10" customFormat="1" ht="43.5">
      <c r="A16" s="33">
        <v>10</v>
      </c>
      <c r="B16" s="62" t="s">
        <v>175</v>
      </c>
      <c r="C16" s="51">
        <v>1800000</v>
      </c>
      <c r="D16" s="34">
        <v>1784760</v>
      </c>
      <c r="E16" s="32" t="s">
        <v>10</v>
      </c>
      <c r="F16" s="1" t="s">
        <v>177</v>
      </c>
      <c r="G16" s="66" t="s">
        <v>178</v>
      </c>
      <c r="H16" s="1" t="s">
        <v>9</v>
      </c>
      <c r="I16" s="51">
        <v>1679900</v>
      </c>
      <c r="J16" s="31" t="s">
        <v>12</v>
      </c>
      <c r="K16" s="42" t="s">
        <v>176</v>
      </c>
      <c r="L16" s="56">
        <v>244235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</row>
    <row r="17" spans="1:87" s="10" customFormat="1" ht="58">
      <c r="A17" s="33">
        <v>11</v>
      </c>
      <c r="B17" s="60" t="s">
        <v>125</v>
      </c>
      <c r="C17" s="61">
        <v>24480</v>
      </c>
      <c r="D17" s="34" t="s">
        <v>198</v>
      </c>
      <c r="E17" s="32" t="s">
        <v>5</v>
      </c>
      <c r="F17" s="61" t="s">
        <v>72</v>
      </c>
      <c r="G17" s="61">
        <v>24480</v>
      </c>
      <c r="H17" s="32" t="s">
        <v>72</v>
      </c>
      <c r="I17" s="61">
        <v>24480</v>
      </c>
      <c r="J17" s="31" t="s">
        <v>4</v>
      </c>
      <c r="K17" s="42" t="s">
        <v>73</v>
      </c>
      <c r="L17" s="56">
        <v>45909.482898518516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</row>
    <row r="18" spans="1:87" s="10" customFormat="1" ht="72.5">
      <c r="A18" s="33">
        <v>12</v>
      </c>
      <c r="B18" s="60" t="s">
        <v>126</v>
      </c>
      <c r="C18" s="61">
        <v>6000000</v>
      </c>
      <c r="D18" s="34">
        <v>6000000</v>
      </c>
      <c r="E18" s="32" t="s">
        <v>10</v>
      </c>
      <c r="F18" s="32" t="s">
        <v>183</v>
      </c>
      <c r="G18" s="41" t="s">
        <v>184</v>
      </c>
      <c r="H18" s="32" t="s">
        <v>74</v>
      </c>
      <c r="I18" s="61">
        <v>5964180</v>
      </c>
      <c r="J18" s="31" t="s">
        <v>12</v>
      </c>
      <c r="K18" s="42" t="s">
        <v>75</v>
      </c>
      <c r="L18" s="56">
        <v>45910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</row>
    <row r="19" spans="1:87" s="10" customFormat="1" ht="101.5">
      <c r="A19" s="33">
        <v>13</v>
      </c>
      <c r="B19" s="60" t="s">
        <v>127</v>
      </c>
      <c r="C19" s="61">
        <v>2000000</v>
      </c>
      <c r="D19" s="34">
        <v>1985698.33</v>
      </c>
      <c r="E19" s="32" t="s">
        <v>10</v>
      </c>
      <c r="F19" s="64" t="s">
        <v>182</v>
      </c>
      <c r="G19" s="41" t="s">
        <v>185</v>
      </c>
      <c r="H19" s="32" t="s">
        <v>17</v>
      </c>
      <c r="I19" s="61">
        <v>1797000</v>
      </c>
      <c r="J19" s="31" t="s">
        <v>181</v>
      </c>
      <c r="K19" s="42" t="s">
        <v>76</v>
      </c>
      <c r="L19" s="56">
        <v>45910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</row>
    <row r="20" spans="1:87" s="10" customFormat="1" ht="58">
      <c r="A20" s="33">
        <v>14</v>
      </c>
      <c r="B20" s="60" t="s">
        <v>128</v>
      </c>
      <c r="C20" s="61">
        <v>27370</v>
      </c>
      <c r="D20" s="34" t="s">
        <v>198</v>
      </c>
      <c r="E20" s="32" t="s">
        <v>5</v>
      </c>
      <c r="F20" s="32" t="s">
        <v>77</v>
      </c>
      <c r="G20" s="61">
        <v>27370</v>
      </c>
      <c r="H20" s="32" t="s">
        <v>77</v>
      </c>
      <c r="I20" s="61">
        <v>27370</v>
      </c>
      <c r="J20" s="31" t="s">
        <v>4</v>
      </c>
      <c r="K20" s="42" t="s">
        <v>78</v>
      </c>
      <c r="L20" s="56">
        <v>45911.437145439813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</row>
    <row r="21" spans="1:87" s="10" customFormat="1" ht="58">
      <c r="A21" s="33">
        <v>15</v>
      </c>
      <c r="B21" s="60" t="s">
        <v>129</v>
      </c>
      <c r="C21" s="61">
        <v>231120</v>
      </c>
      <c r="D21" s="34" t="s">
        <v>198</v>
      </c>
      <c r="E21" s="32" t="s">
        <v>5</v>
      </c>
      <c r="F21" s="32" t="s">
        <v>79</v>
      </c>
      <c r="G21" s="61">
        <v>231120</v>
      </c>
      <c r="H21" s="32" t="s">
        <v>79</v>
      </c>
      <c r="I21" s="61">
        <v>231120</v>
      </c>
      <c r="J21" s="31" t="s">
        <v>4</v>
      </c>
      <c r="K21" s="42" t="s">
        <v>80</v>
      </c>
      <c r="L21" s="56">
        <v>45911.394833564817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</row>
    <row r="22" spans="1:87" s="10" customFormat="1" ht="58">
      <c r="A22" s="33">
        <v>16</v>
      </c>
      <c r="B22" s="60" t="s">
        <v>130</v>
      </c>
      <c r="C22" s="61">
        <v>394100</v>
      </c>
      <c r="D22" s="34" t="s">
        <v>198</v>
      </c>
      <c r="E22" s="32" t="s">
        <v>5</v>
      </c>
      <c r="F22" s="32" t="s">
        <v>8</v>
      </c>
      <c r="G22" s="61">
        <v>394100</v>
      </c>
      <c r="H22" s="32" t="s">
        <v>8</v>
      </c>
      <c r="I22" s="61">
        <v>394100</v>
      </c>
      <c r="J22" s="31" t="s">
        <v>4</v>
      </c>
      <c r="K22" s="42" t="s">
        <v>81</v>
      </c>
      <c r="L22" s="56">
        <v>45912.627681203703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</row>
    <row r="23" spans="1:87" s="10" customFormat="1" ht="58">
      <c r="A23" s="33">
        <v>17</v>
      </c>
      <c r="B23" s="60" t="s">
        <v>82</v>
      </c>
      <c r="C23" s="61">
        <v>32100</v>
      </c>
      <c r="D23" s="34" t="s">
        <v>198</v>
      </c>
      <c r="E23" s="32" t="s">
        <v>5</v>
      </c>
      <c r="F23" s="32" t="s">
        <v>83</v>
      </c>
      <c r="G23" s="61">
        <v>32100</v>
      </c>
      <c r="H23" s="32" t="s">
        <v>83</v>
      </c>
      <c r="I23" s="61">
        <v>32100</v>
      </c>
      <c r="J23" s="31" t="s">
        <v>4</v>
      </c>
      <c r="K23" s="42" t="s">
        <v>84</v>
      </c>
      <c r="L23" s="56">
        <v>45915.658359108798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</row>
    <row r="24" spans="1:87" s="10" customFormat="1" ht="58">
      <c r="A24" s="33">
        <v>18</v>
      </c>
      <c r="B24" s="60" t="s">
        <v>131</v>
      </c>
      <c r="C24" s="61">
        <v>18000</v>
      </c>
      <c r="D24" s="34" t="s">
        <v>198</v>
      </c>
      <c r="E24" s="32" t="s">
        <v>5</v>
      </c>
      <c r="F24" s="32" t="s">
        <v>7</v>
      </c>
      <c r="G24" s="61">
        <v>180000</v>
      </c>
      <c r="H24" s="32" t="s">
        <v>7</v>
      </c>
      <c r="I24" s="61">
        <v>18000</v>
      </c>
      <c r="J24" s="31" t="s">
        <v>4</v>
      </c>
      <c r="K24" s="42" t="s">
        <v>85</v>
      </c>
      <c r="L24" s="56">
        <v>45915.664261655096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</row>
    <row r="25" spans="1:87" s="10" customFormat="1" ht="58">
      <c r="A25" s="33">
        <v>19</v>
      </c>
      <c r="B25" s="60" t="s">
        <v>132</v>
      </c>
      <c r="C25" s="61">
        <v>53500</v>
      </c>
      <c r="D25" s="34" t="s">
        <v>198</v>
      </c>
      <c r="E25" s="32" t="s">
        <v>5</v>
      </c>
      <c r="F25" s="32" t="s">
        <v>86</v>
      </c>
      <c r="G25" s="61">
        <v>53500</v>
      </c>
      <c r="H25" s="32" t="s">
        <v>86</v>
      </c>
      <c r="I25" s="61">
        <v>53500</v>
      </c>
      <c r="J25" s="31" t="s">
        <v>4</v>
      </c>
      <c r="K25" s="42" t="s">
        <v>87</v>
      </c>
      <c r="L25" s="56">
        <v>45915.688727094908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</row>
    <row r="26" spans="1:87" s="10" customFormat="1" ht="58">
      <c r="A26" s="33">
        <v>20</v>
      </c>
      <c r="B26" s="60" t="s">
        <v>133</v>
      </c>
      <c r="C26" s="61">
        <v>127330</v>
      </c>
      <c r="D26" s="34" t="s">
        <v>198</v>
      </c>
      <c r="E26" s="32" t="s">
        <v>5</v>
      </c>
      <c r="F26" s="32" t="s">
        <v>6</v>
      </c>
      <c r="G26" s="61">
        <v>127330</v>
      </c>
      <c r="H26" s="32" t="s">
        <v>6</v>
      </c>
      <c r="I26" s="61">
        <v>127330</v>
      </c>
      <c r="J26" s="31" t="s">
        <v>4</v>
      </c>
      <c r="K26" s="42" t="s">
        <v>88</v>
      </c>
      <c r="L26" s="56">
        <v>45916.600459016205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</row>
    <row r="27" spans="1:87" s="10" customFormat="1" ht="58">
      <c r="A27" s="33">
        <v>21</v>
      </c>
      <c r="B27" s="60" t="s">
        <v>134</v>
      </c>
      <c r="C27" s="61">
        <v>107000</v>
      </c>
      <c r="D27" s="34" t="s">
        <v>198</v>
      </c>
      <c r="E27" s="32" t="s">
        <v>5</v>
      </c>
      <c r="F27" s="32" t="s">
        <v>89</v>
      </c>
      <c r="G27" s="61">
        <v>107000</v>
      </c>
      <c r="H27" s="32" t="s">
        <v>89</v>
      </c>
      <c r="I27" s="61">
        <v>107000</v>
      </c>
      <c r="J27" s="31" t="s">
        <v>4</v>
      </c>
      <c r="K27" s="42" t="s">
        <v>90</v>
      </c>
      <c r="L27" s="56">
        <v>45916.596675127315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</row>
    <row r="28" spans="1:87" s="10" customFormat="1" ht="58">
      <c r="A28" s="33">
        <v>22</v>
      </c>
      <c r="B28" s="60" t="s">
        <v>135</v>
      </c>
      <c r="C28" s="61">
        <v>60000</v>
      </c>
      <c r="D28" s="34" t="s">
        <v>198</v>
      </c>
      <c r="E28" s="32" t="s">
        <v>5</v>
      </c>
      <c r="F28" s="32" t="s">
        <v>91</v>
      </c>
      <c r="G28" s="61">
        <v>60000</v>
      </c>
      <c r="H28" s="32" t="s">
        <v>91</v>
      </c>
      <c r="I28" s="61">
        <v>60000</v>
      </c>
      <c r="J28" s="31" t="s">
        <v>4</v>
      </c>
      <c r="K28" s="42" t="s">
        <v>92</v>
      </c>
      <c r="L28" s="56">
        <v>45916.626207638888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</row>
    <row r="29" spans="1:87" s="10" customFormat="1" ht="58">
      <c r="A29" s="33">
        <v>23</v>
      </c>
      <c r="B29" s="60" t="s">
        <v>136</v>
      </c>
      <c r="C29" s="61">
        <v>50000</v>
      </c>
      <c r="D29" s="34" t="s">
        <v>198</v>
      </c>
      <c r="E29" s="32" t="s">
        <v>5</v>
      </c>
      <c r="F29" s="32" t="s">
        <v>93</v>
      </c>
      <c r="G29" s="61">
        <v>50000</v>
      </c>
      <c r="H29" s="32" t="s">
        <v>93</v>
      </c>
      <c r="I29" s="61">
        <v>50000</v>
      </c>
      <c r="J29" s="31" t="s">
        <v>4</v>
      </c>
      <c r="K29" s="42" t="s">
        <v>94</v>
      </c>
      <c r="L29" s="56">
        <v>45916.627045914349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</row>
    <row r="30" spans="1:87" ht="85.5" customHeight="1">
      <c r="A30" s="38" t="s">
        <v>0</v>
      </c>
      <c r="B30" s="38" t="s">
        <v>189</v>
      </c>
      <c r="C30" s="39" t="s">
        <v>190</v>
      </c>
      <c r="D30" s="39" t="s">
        <v>191</v>
      </c>
      <c r="E30" s="38" t="s">
        <v>192</v>
      </c>
      <c r="F30" s="38" t="s">
        <v>193</v>
      </c>
      <c r="G30" s="39" t="s">
        <v>1</v>
      </c>
      <c r="H30" s="38" t="s">
        <v>2</v>
      </c>
      <c r="I30" s="38" t="s">
        <v>194</v>
      </c>
      <c r="J30" s="40" t="s">
        <v>195</v>
      </c>
      <c r="K30" s="77" t="s">
        <v>196</v>
      </c>
      <c r="L30" s="77"/>
    </row>
    <row r="31" spans="1:87" s="10" customFormat="1" ht="43.5">
      <c r="A31" s="33">
        <v>24</v>
      </c>
      <c r="B31" s="49" t="s">
        <v>169</v>
      </c>
      <c r="C31" s="51">
        <v>2000000</v>
      </c>
      <c r="D31" s="72">
        <v>1986333.33</v>
      </c>
      <c r="E31" s="32" t="s">
        <v>10</v>
      </c>
      <c r="F31" s="1" t="s">
        <v>170</v>
      </c>
      <c r="G31" s="66" t="s">
        <v>171</v>
      </c>
      <c r="H31" s="1" t="s">
        <v>172</v>
      </c>
      <c r="I31" s="70">
        <v>1861800</v>
      </c>
      <c r="J31" s="31" t="s">
        <v>173</v>
      </c>
      <c r="K31" s="42" t="s">
        <v>174</v>
      </c>
      <c r="L31" s="56">
        <v>244244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</row>
    <row r="32" spans="1:87" s="10" customFormat="1" ht="58">
      <c r="A32" s="33">
        <v>25</v>
      </c>
      <c r="B32" s="60" t="s">
        <v>137</v>
      </c>
      <c r="C32" s="61">
        <v>225680</v>
      </c>
      <c r="D32" s="34" t="s">
        <v>198</v>
      </c>
      <c r="E32" s="32" t="s">
        <v>5</v>
      </c>
      <c r="F32" s="32" t="s">
        <v>8</v>
      </c>
      <c r="G32" s="61">
        <v>225680</v>
      </c>
      <c r="H32" s="32" t="s">
        <v>8</v>
      </c>
      <c r="I32" s="61">
        <v>225680</v>
      </c>
      <c r="J32" s="31" t="s">
        <v>4</v>
      </c>
      <c r="K32" s="42" t="s">
        <v>95</v>
      </c>
      <c r="L32" s="56">
        <v>45918.64572429398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</row>
    <row r="33" spans="1:87" s="10" customFormat="1" ht="58">
      <c r="A33" s="33">
        <v>26</v>
      </c>
      <c r="B33" s="60" t="s">
        <v>138</v>
      </c>
      <c r="C33" s="61">
        <v>12583.2</v>
      </c>
      <c r="D33" s="34" t="s">
        <v>198</v>
      </c>
      <c r="E33" s="32" t="s">
        <v>5</v>
      </c>
      <c r="F33" s="32" t="s">
        <v>96</v>
      </c>
      <c r="G33" s="61">
        <v>12583.2</v>
      </c>
      <c r="H33" s="32" t="s">
        <v>96</v>
      </c>
      <c r="I33" s="61">
        <v>12583.2</v>
      </c>
      <c r="J33" s="31" t="s">
        <v>4</v>
      </c>
      <c r="K33" s="42" t="s">
        <v>97</v>
      </c>
      <c r="L33" s="56">
        <v>45918.652151967595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</row>
    <row r="34" spans="1:87" s="10" customFormat="1" ht="58">
      <c r="A34" s="33">
        <v>27</v>
      </c>
      <c r="B34" s="60" t="s">
        <v>139</v>
      </c>
      <c r="C34" s="61">
        <v>53500</v>
      </c>
      <c r="D34" s="34" t="s">
        <v>198</v>
      </c>
      <c r="E34" s="32" t="s">
        <v>5</v>
      </c>
      <c r="F34" s="32" t="s">
        <v>98</v>
      </c>
      <c r="G34" s="61">
        <v>53500</v>
      </c>
      <c r="H34" s="32" t="s">
        <v>98</v>
      </c>
      <c r="I34" s="61">
        <v>53500</v>
      </c>
      <c r="J34" s="31" t="s">
        <v>4</v>
      </c>
      <c r="K34" s="42" t="s">
        <v>99</v>
      </c>
      <c r="L34" s="56">
        <v>45918.64807797454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</row>
    <row r="35" spans="1:87" s="10" customFormat="1" ht="58">
      <c r="A35" s="33">
        <v>28</v>
      </c>
      <c r="B35" s="60" t="s">
        <v>140</v>
      </c>
      <c r="C35" s="61">
        <v>40000</v>
      </c>
      <c r="D35" s="34" t="s">
        <v>198</v>
      </c>
      <c r="E35" s="32" t="s">
        <v>5</v>
      </c>
      <c r="F35" s="32" t="s">
        <v>100</v>
      </c>
      <c r="G35" s="61">
        <v>40000</v>
      </c>
      <c r="H35" s="32" t="s">
        <v>100</v>
      </c>
      <c r="I35" s="61">
        <v>40000</v>
      </c>
      <c r="J35" s="31" t="s">
        <v>4</v>
      </c>
      <c r="K35" s="42" t="s">
        <v>101</v>
      </c>
      <c r="L35" s="56">
        <v>45918.651315914351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</row>
    <row r="36" spans="1:87" s="10" customFormat="1" ht="58">
      <c r="A36" s="33">
        <v>29</v>
      </c>
      <c r="B36" s="60" t="s">
        <v>141</v>
      </c>
      <c r="C36" s="61">
        <v>338520</v>
      </c>
      <c r="D36" s="34" t="s">
        <v>198</v>
      </c>
      <c r="E36" s="32" t="s">
        <v>5</v>
      </c>
      <c r="F36" s="32" t="s">
        <v>8</v>
      </c>
      <c r="G36" s="61">
        <v>338520</v>
      </c>
      <c r="H36" s="32" t="s">
        <v>8</v>
      </c>
      <c r="I36" s="61">
        <v>338520</v>
      </c>
      <c r="J36" s="31" t="s">
        <v>4</v>
      </c>
      <c r="K36" s="42" t="s">
        <v>102</v>
      </c>
      <c r="L36" s="56">
        <v>45918.647424513889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</row>
    <row r="37" spans="1:87" s="10" customFormat="1" ht="58">
      <c r="A37" s="33">
        <v>30</v>
      </c>
      <c r="B37" s="60" t="s">
        <v>142</v>
      </c>
      <c r="C37" s="61">
        <v>75000</v>
      </c>
      <c r="D37" s="34" t="s">
        <v>198</v>
      </c>
      <c r="E37" s="32" t="s">
        <v>5</v>
      </c>
      <c r="F37" s="32" t="s">
        <v>103</v>
      </c>
      <c r="G37" s="61">
        <v>75000</v>
      </c>
      <c r="H37" s="32" t="s">
        <v>103</v>
      </c>
      <c r="I37" s="61">
        <v>75000</v>
      </c>
      <c r="J37" s="31" t="s">
        <v>4</v>
      </c>
      <c r="K37" s="44" t="s">
        <v>104</v>
      </c>
      <c r="L37" s="57">
        <v>45918.653824351852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</row>
    <row r="38" spans="1:87" s="10" customFormat="1" ht="58">
      <c r="A38" s="33">
        <v>31</v>
      </c>
      <c r="B38" s="60" t="s">
        <v>143</v>
      </c>
      <c r="C38" s="61">
        <v>87419</v>
      </c>
      <c r="D38" s="34" t="s">
        <v>198</v>
      </c>
      <c r="E38" s="32" t="s">
        <v>5</v>
      </c>
      <c r="F38" s="32" t="s">
        <v>105</v>
      </c>
      <c r="G38" s="61">
        <v>87419</v>
      </c>
      <c r="H38" s="32" t="s">
        <v>105</v>
      </c>
      <c r="I38" s="61">
        <v>87419</v>
      </c>
      <c r="J38" s="31" t="s">
        <v>4</v>
      </c>
      <c r="K38" s="42" t="s">
        <v>106</v>
      </c>
      <c r="L38" s="56">
        <v>45918.750434768517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</row>
    <row r="39" spans="1:87" s="10" customFormat="1" ht="58">
      <c r="A39" s="33">
        <v>32</v>
      </c>
      <c r="B39" s="60" t="s">
        <v>144</v>
      </c>
      <c r="C39" s="61">
        <v>53500</v>
      </c>
      <c r="D39" s="34" t="s">
        <v>198</v>
      </c>
      <c r="E39" s="32" t="s">
        <v>5</v>
      </c>
      <c r="F39" s="32" t="s">
        <v>107</v>
      </c>
      <c r="G39" s="61">
        <v>53500</v>
      </c>
      <c r="H39" s="32" t="s">
        <v>107</v>
      </c>
      <c r="I39" s="61">
        <v>53500</v>
      </c>
      <c r="J39" s="31" t="s">
        <v>4</v>
      </c>
      <c r="K39" s="44" t="s">
        <v>108</v>
      </c>
      <c r="L39" s="57">
        <v>45918.64608864583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</row>
    <row r="40" spans="1:87" s="10" customFormat="1" ht="58">
      <c r="A40" s="33">
        <v>33</v>
      </c>
      <c r="B40" s="60" t="s">
        <v>145</v>
      </c>
      <c r="C40" s="61">
        <v>310000</v>
      </c>
      <c r="D40" s="34" t="s">
        <v>198</v>
      </c>
      <c r="E40" s="32" t="s">
        <v>5</v>
      </c>
      <c r="F40" s="32" t="s">
        <v>109</v>
      </c>
      <c r="G40" s="61">
        <v>306020</v>
      </c>
      <c r="H40" s="32" t="s">
        <v>109</v>
      </c>
      <c r="I40" s="61">
        <v>306020</v>
      </c>
      <c r="J40" s="31" t="s">
        <v>4</v>
      </c>
      <c r="K40" s="42" t="s">
        <v>110</v>
      </c>
      <c r="L40" s="56">
        <v>45923.564027372682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</row>
    <row r="41" spans="1:87" s="10" customFormat="1" ht="58">
      <c r="A41" s="33">
        <v>34</v>
      </c>
      <c r="B41" s="60" t="s">
        <v>146</v>
      </c>
      <c r="C41" s="61">
        <v>300000</v>
      </c>
      <c r="D41" s="34" t="s">
        <v>198</v>
      </c>
      <c r="E41" s="32" t="s">
        <v>5</v>
      </c>
      <c r="F41" s="32" t="s">
        <v>74</v>
      </c>
      <c r="G41" s="61">
        <v>286118</v>
      </c>
      <c r="H41" s="32" t="s">
        <v>74</v>
      </c>
      <c r="I41" s="61">
        <v>284620</v>
      </c>
      <c r="J41" s="31" t="s">
        <v>4</v>
      </c>
      <c r="K41" s="44" t="s">
        <v>111</v>
      </c>
      <c r="L41" s="57">
        <v>45923.563227638886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</row>
    <row r="42" spans="1:87" s="10" customFormat="1" ht="58">
      <c r="A42" s="33">
        <v>35</v>
      </c>
      <c r="B42" s="60" t="s">
        <v>147</v>
      </c>
      <c r="C42" s="61">
        <v>82000</v>
      </c>
      <c r="D42" s="34" t="s">
        <v>198</v>
      </c>
      <c r="E42" s="32" t="s">
        <v>5</v>
      </c>
      <c r="F42" s="32" t="s">
        <v>112</v>
      </c>
      <c r="G42" s="61">
        <v>81354.240000000005</v>
      </c>
      <c r="H42" s="32" t="s">
        <v>112</v>
      </c>
      <c r="I42" s="61">
        <v>81354.240000000005</v>
      </c>
      <c r="J42" s="31" t="s">
        <v>4</v>
      </c>
      <c r="K42" s="42" t="s">
        <v>113</v>
      </c>
      <c r="L42" s="56">
        <v>45923.703348958334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</row>
    <row r="43" spans="1:87" s="10" customFormat="1" ht="58">
      <c r="A43" s="33">
        <v>36</v>
      </c>
      <c r="B43" s="60" t="s">
        <v>148</v>
      </c>
      <c r="C43" s="61">
        <v>65056</v>
      </c>
      <c r="D43" s="34" t="s">
        <v>198</v>
      </c>
      <c r="E43" s="32" t="s">
        <v>5</v>
      </c>
      <c r="F43" s="32" t="s">
        <v>11</v>
      </c>
      <c r="G43" s="61">
        <v>65056</v>
      </c>
      <c r="H43" s="32" t="s">
        <v>11</v>
      </c>
      <c r="I43" s="61">
        <v>65056</v>
      </c>
      <c r="J43" s="31" t="s">
        <v>4</v>
      </c>
      <c r="K43" s="44" t="s">
        <v>114</v>
      </c>
      <c r="L43" s="57">
        <v>45923.705462662037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</row>
    <row r="44" spans="1:87" s="10" customFormat="1" ht="58">
      <c r="A44" s="33">
        <v>37</v>
      </c>
      <c r="B44" s="49" t="s">
        <v>160</v>
      </c>
      <c r="C44" s="70">
        <v>47080</v>
      </c>
      <c r="D44" s="34" t="s">
        <v>198</v>
      </c>
      <c r="E44" s="32" t="s">
        <v>5</v>
      </c>
      <c r="F44" s="48" t="s">
        <v>149</v>
      </c>
      <c r="G44" s="70">
        <v>47080</v>
      </c>
      <c r="H44" s="48" t="s">
        <v>149</v>
      </c>
      <c r="I44" s="70">
        <v>47080</v>
      </c>
      <c r="J44" s="31" t="s">
        <v>4</v>
      </c>
      <c r="K44" s="42" t="s">
        <v>150</v>
      </c>
      <c r="L44" s="56">
        <v>45923.704000127313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</row>
    <row r="45" spans="1:87" s="10" customFormat="1" ht="58">
      <c r="A45" s="33">
        <v>38</v>
      </c>
      <c r="B45" s="60" t="s">
        <v>161</v>
      </c>
      <c r="C45" s="61">
        <v>99510</v>
      </c>
      <c r="D45" s="34" t="s">
        <v>198</v>
      </c>
      <c r="E45" s="32" t="s">
        <v>5</v>
      </c>
      <c r="F45" s="32" t="s">
        <v>151</v>
      </c>
      <c r="G45" s="61">
        <v>99510</v>
      </c>
      <c r="H45" s="32" t="s">
        <v>151</v>
      </c>
      <c r="I45" s="61">
        <v>99510</v>
      </c>
      <c r="J45" s="31" t="s">
        <v>4</v>
      </c>
      <c r="K45" s="44" t="s">
        <v>152</v>
      </c>
      <c r="L45" s="57">
        <v>45924.606480162038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</row>
    <row r="46" spans="1:87" s="10" customFormat="1" ht="58">
      <c r="A46" s="33">
        <v>39</v>
      </c>
      <c r="B46" s="60" t="s">
        <v>162</v>
      </c>
      <c r="C46" s="61">
        <v>445096</v>
      </c>
      <c r="D46" s="34" t="s">
        <v>198</v>
      </c>
      <c r="E46" s="32" t="s">
        <v>5</v>
      </c>
      <c r="F46" s="32" t="s">
        <v>153</v>
      </c>
      <c r="G46" s="61">
        <v>445096</v>
      </c>
      <c r="H46" s="32" t="s">
        <v>153</v>
      </c>
      <c r="I46" s="61">
        <v>445096</v>
      </c>
      <c r="J46" s="31" t="s">
        <v>4</v>
      </c>
      <c r="K46" s="44" t="s">
        <v>154</v>
      </c>
      <c r="L46" s="57">
        <v>45924.606031493058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</row>
    <row r="47" spans="1:87" s="10" customFormat="1" ht="58">
      <c r="A47" s="33">
        <v>40</v>
      </c>
      <c r="B47" s="60" t="s">
        <v>163</v>
      </c>
      <c r="C47" s="61">
        <v>80250</v>
      </c>
      <c r="D47" s="34" t="s">
        <v>198</v>
      </c>
      <c r="E47" s="32" t="s">
        <v>5</v>
      </c>
      <c r="F47" s="32" t="s">
        <v>149</v>
      </c>
      <c r="G47" s="61">
        <v>80250</v>
      </c>
      <c r="H47" s="32" t="s">
        <v>149</v>
      </c>
      <c r="I47" s="61">
        <v>80250</v>
      </c>
      <c r="J47" s="31" t="s">
        <v>4</v>
      </c>
      <c r="K47" s="42" t="s">
        <v>155</v>
      </c>
      <c r="L47" s="56">
        <v>45924.642773518521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</row>
    <row r="48" spans="1:87" s="10" customFormat="1" ht="58">
      <c r="A48" s="33">
        <v>41</v>
      </c>
      <c r="B48" s="60" t="s">
        <v>164</v>
      </c>
      <c r="C48" s="61">
        <v>133750</v>
      </c>
      <c r="D48" s="34" t="s">
        <v>198</v>
      </c>
      <c r="E48" s="32" t="s">
        <v>5</v>
      </c>
      <c r="F48" s="61" t="s">
        <v>156</v>
      </c>
      <c r="G48" s="61">
        <v>133750</v>
      </c>
      <c r="H48" s="61" t="s">
        <v>156</v>
      </c>
      <c r="I48" s="61">
        <v>133750</v>
      </c>
      <c r="J48" s="31" t="s">
        <v>4</v>
      </c>
      <c r="K48" s="44" t="s">
        <v>157</v>
      </c>
      <c r="L48" s="58">
        <v>45925.598721793984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</row>
    <row r="49" spans="1:87" s="10" customFormat="1" ht="58">
      <c r="A49" s="33">
        <v>42</v>
      </c>
      <c r="B49" s="49" t="s">
        <v>50</v>
      </c>
      <c r="C49" s="70">
        <v>1425240</v>
      </c>
      <c r="D49" s="70">
        <v>1425240</v>
      </c>
      <c r="E49" s="32" t="s">
        <v>5</v>
      </c>
      <c r="F49" s="48" t="s">
        <v>51</v>
      </c>
      <c r="G49" s="70">
        <v>1425240</v>
      </c>
      <c r="H49" s="48" t="s">
        <v>51</v>
      </c>
      <c r="I49" s="70">
        <v>1425240</v>
      </c>
      <c r="J49" s="31" t="s">
        <v>52</v>
      </c>
      <c r="K49" s="42" t="s">
        <v>53</v>
      </c>
      <c r="L49" s="56">
        <v>45926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</row>
    <row r="50" spans="1:87" s="10" customFormat="1" ht="58">
      <c r="A50" s="33">
        <v>43</v>
      </c>
      <c r="B50" s="64" t="s">
        <v>165</v>
      </c>
      <c r="C50" s="65">
        <v>75000</v>
      </c>
      <c r="D50" s="34" t="s">
        <v>198</v>
      </c>
      <c r="E50" s="32" t="s">
        <v>5</v>
      </c>
      <c r="F50" s="32" t="s">
        <v>158</v>
      </c>
      <c r="G50" s="41">
        <v>73416</v>
      </c>
      <c r="H50" s="32" t="s">
        <v>158</v>
      </c>
      <c r="I50" s="65">
        <v>73416</v>
      </c>
      <c r="J50" s="31" t="s">
        <v>4</v>
      </c>
      <c r="K50" s="42" t="s">
        <v>159</v>
      </c>
      <c r="L50" s="56">
        <v>45929.673458738427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</row>
    <row r="51" spans="1:87" s="10" customFormat="1" ht="58">
      <c r="A51" s="33">
        <v>44</v>
      </c>
      <c r="B51" s="71" t="s">
        <v>166</v>
      </c>
      <c r="C51" s="65">
        <v>535000</v>
      </c>
      <c r="D51" s="34">
        <v>535000</v>
      </c>
      <c r="E51" s="32" t="s">
        <v>5</v>
      </c>
      <c r="F51" s="61" t="s">
        <v>68</v>
      </c>
      <c r="G51" s="34">
        <v>535000</v>
      </c>
      <c r="H51" s="61" t="s">
        <v>68</v>
      </c>
      <c r="I51" s="34">
        <v>535000</v>
      </c>
      <c r="J51" s="31" t="s">
        <v>167</v>
      </c>
      <c r="K51" s="42" t="s">
        <v>168</v>
      </c>
      <c r="L51" s="56">
        <v>45929.673458738427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</row>
    <row r="52" spans="1:87" ht="9.65" customHeight="1">
      <c r="A52" s="22"/>
      <c r="C52" s="13"/>
      <c r="D52" s="13"/>
      <c r="E52" s="5"/>
      <c r="G52" s="13"/>
      <c r="I52" s="13"/>
    </row>
    <row r="53" spans="1:87">
      <c r="A53" s="22" t="s">
        <v>3</v>
      </c>
      <c r="C53" s="13"/>
      <c r="D53" s="13"/>
      <c r="E53" s="5"/>
      <c r="G53" s="13"/>
      <c r="I53" s="13"/>
    </row>
    <row r="54" spans="1:87">
      <c r="A54" s="22"/>
      <c r="C54" s="13"/>
      <c r="D54" s="13"/>
      <c r="E54" s="5"/>
      <c r="G54" s="13"/>
      <c r="I54" s="13"/>
    </row>
    <row r="55" spans="1:87">
      <c r="A55" s="22"/>
      <c r="C55" s="13"/>
      <c r="D55" s="13"/>
      <c r="E55" s="5"/>
      <c r="G55" s="13"/>
      <c r="I55" s="13"/>
    </row>
    <row r="56" spans="1:87">
      <c r="A56" s="22"/>
      <c r="C56" s="13"/>
      <c r="D56" s="13"/>
      <c r="E56" s="5"/>
      <c r="G56" s="13"/>
      <c r="I56" s="13"/>
    </row>
    <row r="57" spans="1:87">
      <c r="A57" s="22"/>
      <c r="C57" s="13"/>
      <c r="D57" s="13"/>
      <c r="E57" s="5"/>
      <c r="G57" s="13"/>
      <c r="I57" s="13"/>
    </row>
    <row r="58" spans="1:87">
      <c r="A58" s="22"/>
      <c r="C58" s="13"/>
      <c r="D58" s="13"/>
      <c r="E58" s="5"/>
      <c r="G58" s="13"/>
      <c r="I58" s="13"/>
    </row>
    <row r="59" spans="1:87">
      <c r="A59" s="22"/>
      <c r="C59" s="13"/>
      <c r="D59" s="13"/>
      <c r="E59" s="5"/>
      <c r="G59" s="13"/>
      <c r="I59" s="13"/>
    </row>
    <row r="60" spans="1:87">
      <c r="A60" s="22"/>
      <c r="C60" s="13"/>
      <c r="D60" s="13"/>
      <c r="E60" s="5"/>
      <c r="G60" s="13"/>
      <c r="I60" s="13"/>
    </row>
    <row r="61" spans="1:87">
      <c r="A61" s="22"/>
      <c r="C61" s="13"/>
      <c r="D61" s="13"/>
      <c r="E61" s="5"/>
      <c r="G61" s="13"/>
      <c r="I61" s="13"/>
    </row>
    <row r="62" spans="1:87">
      <c r="A62" s="22"/>
      <c r="C62" s="13"/>
      <c r="D62" s="13"/>
      <c r="E62" s="5"/>
      <c r="G62" s="13"/>
      <c r="I62" s="13"/>
    </row>
    <row r="63" spans="1:87">
      <c r="A63" s="22"/>
      <c r="C63" s="13"/>
      <c r="D63" s="13"/>
      <c r="E63" s="5"/>
      <c r="G63" s="13"/>
      <c r="I63" s="13"/>
    </row>
    <row r="64" spans="1:87">
      <c r="A64" s="22"/>
      <c r="C64" s="13"/>
      <c r="D64" s="13"/>
      <c r="E64" s="5"/>
      <c r="G64" s="13"/>
      <c r="I64" s="13"/>
    </row>
    <row r="65" spans="1:87">
      <c r="A65" s="22"/>
      <c r="C65" s="13"/>
      <c r="D65" s="13"/>
      <c r="E65" s="5"/>
      <c r="G65" s="13"/>
      <c r="I65" s="13"/>
    </row>
    <row r="66" spans="1:87" ht="21.75" customHeight="1">
      <c r="A66" s="76" t="s">
        <v>15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</row>
    <row r="67" spans="1:87" ht="12.9" customHeight="1">
      <c r="C67" s="5"/>
      <c r="D67" s="5"/>
      <c r="E67" s="5"/>
      <c r="F67" s="14"/>
      <c r="G67" s="5"/>
    </row>
    <row r="68" spans="1:87" ht="69.75" customHeight="1">
      <c r="A68" s="73" t="s">
        <v>0</v>
      </c>
      <c r="B68" s="73" t="s">
        <v>189</v>
      </c>
      <c r="C68" s="74" t="s">
        <v>190</v>
      </c>
      <c r="D68" s="74" t="s">
        <v>191</v>
      </c>
      <c r="E68" s="73" t="s">
        <v>192</v>
      </c>
      <c r="F68" s="73" t="s">
        <v>193</v>
      </c>
      <c r="G68" s="74" t="s">
        <v>1</v>
      </c>
      <c r="H68" s="73" t="s">
        <v>2</v>
      </c>
      <c r="I68" s="73" t="s">
        <v>194</v>
      </c>
      <c r="J68" s="75" t="s">
        <v>195</v>
      </c>
      <c r="K68" s="79" t="s">
        <v>196</v>
      </c>
      <c r="L68" s="79"/>
    </row>
    <row r="69" spans="1:87" s="12" customFormat="1" ht="43.5">
      <c r="A69" s="19">
        <v>1</v>
      </c>
      <c r="B69" s="1" t="s">
        <v>37</v>
      </c>
      <c r="C69" s="2">
        <v>45000000</v>
      </c>
      <c r="D69" s="2">
        <v>41553236</v>
      </c>
      <c r="E69" s="32" t="s">
        <v>10</v>
      </c>
      <c r="F69" s="1" t="s">
        <v>18</v>
      </c>
      <c r="G69" s="69">
        <v>34282800</v>
      </c>
      <c r="H69" s="1" t="s">
        <v>18</v>
      </c>
      <c r="I69" s="2">
        <v>33897600</v>
      </c>
      <c r="J69" s="31" t="s">
        <v>4</v>
      </c>
      <c r="K69" s="20" t="s">
        <v>19</v>
      </c>
      <c r="L69" s="21">
        <v>45909</v>
      </c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</row>
    <row r="70" spans="1:87" s="12" customFormat="1" ht="43.5">
      <c r="A70" s="19">
        <v>2</v>
      </c>
      <c r="B70" s="1" t="s">
        <v>46</v>
      </c>
      <c r="C70" s="2">
        <v>750000</v>
      </c>
      <c r="D70" s="2">
        <v>723605.33</v>
      </c>
      <c r="E70" s="32" t="s">
        <v>10</v>
      </c>
      <c r="F70" s="1" t="s">
        <v>180</v>
      </c>
      <c r="G70" s="63" t="s">
        <v>47</v>
      </c>
      <c r="H70" s="1" t="s">
        <v>48</v>
      </c>
      <c r="I70" s="2">
        <v>550000</v>
      </c>
      <c r="J70" s="31" t="s">
        <v>12</v>
      </c>
      <c r="K70" s="67" t="s">
        <v>49</v>
      </c>
      <c r="L70" s="68">
        <v>45918</v>
      </c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</row>
    <row r="71" spans="1:87" s="12" customFormat="1" ht="57.5" customHeight="1">
      <c r="A71" s="19">
        <v>3</v>
      </c>
      <c r="B71" s="1" t="s">
        <v>38</v>
      </c>
      <c r="C71" s="2">
        <v>40000</v>
      </c>
      <c r="D71" s="2" t="s">
        <v>198</v>
      </c>
      <c r="E71" s="32" t="s">
        <v>5</v>
      </c>
      <c r="F71" s="1" t="s">
        <v>13</v>
      </c>
      <c r="G71" s="2">
        <v>40000</v>
      </c>
      <c r="H71" s="1" t="s">
        <v>13</v>
      </c>
      <c r="I71" s="2">
        <v>40000</v>
      </c>
      <c r="J71" s="31" t="s">
        <v>4</v>
      </c>
      <c r="K71" s="20" t="s">
        <v>20</v>
      </c>
      <c r="L71" s="21">
        <v>45923.458161631941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</row>
    <row r="72" spans="1:87" s="12" customFormat="1" ht="7.5" customHeight="1">
      <c r="A72" s="23"/>
      <c r="B72" s="24"/>
      <c r="C72" s="25"/>
      <c r="D72" s="25"/>
      <c r="E72" s="24"/>
      <c r="F72" s="24"/>
      <c r="G72" s="28"/>
      <c r="H72" s="24"/>
      <c r="I72" s="25"/>
      <c r="J72" s="24"/>
      <c r="K72" s="27"/>
      <c r="L72" s="26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</row>
    <row r="73" spans="1:87">
      <c r="A73" s="22" t="s">
        <v>3</v>
      </c>
      <c r="C73" s="13"/>
      <c r="D73" s="13"/>
      <c r="E73" s="5"/>
      <c r="G73" s="13"/>
      <c r="I73" s="13"/>
    </row>
    <row r="74" spans="1:87">
      <c r="A74" s="22"/>
      <c r="C74" s="13"/>
      <c r="D74" s="13"/>
      <c r="E74" s="5"/>
      <c r="G74" s="13"/>
      <c r="I74" s="13"/>
    </row>
    <row r="75" spans="1:87" ht="21.75" customHeight="1">
      <c r="A75" s="76" t="s">
        <v>16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</row>
    <row r="76" spans="1:87" ht="12.9" customHeight="1"/>
    <row r="77" spans="1:87" ht="57.75" customHeight="1">
      <c r="A77" s="35" t="s">
        <v>0</v>
      </c>
      <c r="B77" s="35" t="s">
        <v>189</v>
      </c>
      <c r="C77" s="36" t="s">
        <v>190</v>
      </c>
      <c r="D77" s="36" t="s">
        <v>191</v>
      </c>
      <c r="E77" s="35" t="s">
        <v>192</v>
      </c>
      <c r="F77" s="35" t="s">
        <v>193</v>
      </c>
      <c r="G77" s="36" t="s">
        <v>1</v>
      </c>
      <c r="H77" s="35" t="s">
        <v>2</v>
      </c>
      <c r="I77" s="35" t="s">
        <v>194</v>
      </c>
      <c r="J77" s="37" t="s">
        <v>195</v>
      </c>
      <c r="K77" s="80" t="s">
        <v>196</v>
      </c>
      <c r="L77" s="80"/>
    </row>
    <row r="78" spans="1:87" s="12" customFormat="1" ht="70.5" customHeight="1">
      <c r="A78" s="19">
        <v>1</v>
      </c>
      <c r="B78" s="1" t="s">
        <v>39</v>
      </c>
      <c r="C78" s="2">
        <v>20000</v>
      </c>
      <c r="D78" s="2" t="s">
        <v>198</v>
      </c>
      <c r="E78" s="32" t="s">
        <v>5</v>
      </c>
      <c r="F78" s="1" t="s">
        <v>21</v>
      </c>
      <c r="G78" s="63">
        <v>18190</v>
      </c>
      <c r="H78" s="1" t="s">
        <v>21</v>
      </c>
      <c r="I78" s="2">
        <v>18190</v>
      </c>
      <c r="J78" s="31" t="s">
        <v>4</v>
      </c>
      <c r="K78" s="20" t="s">
        <v>22</v>
      </c>
      <c r="L78" s="21">
        <v>45916.765716377318</v>
      </c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</row>
    <row r="79" spans="1:87" s="12" customFormat="1" ht="58">
      <c r="A79" s="19">
        <v>2</v>
      </c>
      <c r="B79" s="1" t="s">
        <v>40</v>
      </c>
      <c r="C79" s="2">
        <v>71000</v>
      </c>
      <c r="D79" s="2" t="s">
        <v>198</v>
      </c>
      <c r="E79" s="32" t="s">
        <v>5</v>
      </c>
      <c r="F79" s="1" t="s">
        <v>23</v>
      </c>
      <c r="G79" s="2">
        <v>70620</v>
      </c>
      <c r="H79" s="1" t="s">
        <v>23</v>
      </c>
      <c r="I79" s="2">
        <v>70620</v>
      </c>
      <c r="J79" s="31" t="s">
        <v>4</v>
      </c>
      <c r="K79" s="20" t="s">
        <v>24</v>
      </c>
      <c r="L79" s="21">
        <v>45916.705827361111</v>
      </c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</row>
    <row r="80" spans="1:87" s="12" customFormat="1" ht="58">
      <c r="A80" s="19">
        <v>3</v>
      </c>
      <c r="B80" s="1" t="s">
        <v>41</v>
      </c>
      <c r="C80" s="2">
        <v>350000</v>
      </c>
      <c r="D80" s="2" t="s">
        <v>198</v>
      </c>
      <c r="E80" s="32" t="s">
        <v>197</v>
      </c>
      <c r="F80" s="1" t="s">
        <v>25</v>
      </c>
      <c r="G80" s="63">
        <v>299600</v>
      </c>
      <c r="H80" s="1" t="s">
        <v>25</v>
      </c>
      <c r="I80" s="2">
        <v>299600</v>
      </c>
      <c r="J80" s="31" t="s">
        <v>4</v>
      </c>
      <c r="K80" s="20" t="s">
        <v>26</v>
      </c>
      <c r="L80" s="21">
        <v>45917.582270706022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</row>
    <row r="81" spans="1:87" s="12" customFormat="1" ht="58">
      <c r="A81" s="19">
        <v>4</v>
      </c>
      <c r="B81" s="1" t="s">
        <v>42</v>
      </c>
      <c r="C81" s="2">
        <v>16000</v>
      </c>
      <c r="D81" s="2" t="s">
        <v>198</v>
      </c>
      <c r="E81" s="32" t="s">
        <v>5</v>
      </c>
      <c r="F81" s="1" t="s">
        <v>27</v>
      </c>
      <c r="G81" s="63">
        <v>13500</v>
      </c>
      <c r="H81" s="1" t="s">
        <v>27</v>
      </c>
      <c r="I81" s="2">
        <v>13500</v>
      </c>
      <c r="J81" s="31" t="s">
        <v>4</v>
      </c>
      <c r="K81" s="20" t="s">
        <v>28</v>
      </c>
      <c r="L81" s="21">
        <v>45918.632670069448</v>
      </c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</row>
    <row r="82" spans="1:87" s="12" customFormat="1" ht="58">
      <c r="A82" s="19">
        <v>5</v>
      </c>
      <c r="B82" s="1" t="s">
        <v>43</v>
      </c>
      <c r="C82" s="2">
        <v>42000</v>
      </c>
      <c r="D82" s="2" t="s">
        <v>198</v>
      </c>
      <c r="E82" s="32" t="s">
        <v>5</v>
      </c>
      <c r="F82" s="1" t="s">
        <v>29</v>
      </c>
      <c r="G82" s="63">
        <v>40000</v>
      </c>
      <c r="H82" s="1" t="s">
        <v>29</v>
      </c>
      <c r="I82" s="2">
        <v>40000</v>
      </c>
      <c r="J82" s="31" t="s">
        <v>4</v>
      </c>
      <c r="K82" s="20" t="s">
        <v>30</v>
      </c>
      <c r="L82" s="21">
        <v>45918.416940185183</v>
      </c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</row>
    <row r="83" spans="1:87" s="12" customFormat="1" ht="58">
      <c r="A83" s="19">
        <v>6</v>
      </c>
      <c r="B83" s="1" t="s">
        <v>187</v>
      </c>
      <c r="C83" s="2">
        <v>100000</v>
      </c>
      <c r="D83" s="2" t="s">
        <v>198</v>
      </c>
      <c r="E83" s="32" t="s">
        <v>5</v>
      </c>
      <c r="F83" s="1" t="s">
        <v>31</v>
      </c>
      <c r="G83" s="63">
        <v>92469.4</v>
      </c>
      <c r="H83" s="1" t="s">
        <v>31</v>
      </c>
      <c r="I83" s="2">
        <v>92469.4</v>
      </c>
      <c r="J83" s="31" t="s">
        <v>4</v>
      </c>
      <c r="K83" s="20" t="s">
        <v>32</v>
      </c>
      <c r="L83" s="21">
        <v>45918.640614166667</v>
      </c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</row>
    <row r="84" spans="1:87" s="12" customFormat="1" ht="58">
      <c r="A84" s="19">
        <v>7</v>
      </c>
      <c r="B84" s="1" t="s">
        <v>44</v>
      </c>
      <c r="C84" s="2">
        <v>500000</v>
      </c>
      <c r="D84" s="2" t="s">
        <v>198</v>
      </c>
      <c r="E84" s="32" t="s">
        <v>5</v>
      </c>
      <c r="F84" s="1" t="s">
        <v>33</v>
      </c>
      <c r="G84" s="63">
        <v>449400</v>
      </c>
      <c r="H84" s="1" t="s">
        <v>33</v>
      </c>
      <c r="I84" s="2">
        <v>449400</v>
      </c>
      <c r="J84" s="31" t="s">
        <v>4</v>
      </c>
      <c r="K84" s="20" t="s">
        <v>34</v>
      </c>
      <c r="L84" s="21">
        <v>45924.719981516202</v>
      </c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</row>
    <row r="85" spans="1:87" s="12" customFormat="1" ht="58">
      <c r="A85" s="19">
        <v>8</v>
      </c>
      <c r="B85" s="1" t="s">
        <v>45</v>
      </c>
      <c r="C85" s="2">
        <v>50000</v>
      </c>
      <c r="D85" s="2" t="s">
        <v>198</v>
      </c>
      <c r="E85" s="32" t="s">
        <v>5</v>
      </c>
      <c r="F85" s="1" t="s">
        <v>35</v>
      </c>
      <c r="G85" s="63">
        <v>48000.2</v>
      </c>
      <c r="H85" s="1" t="s">
        <v>35</v>
      </c>
      <c r="I85" s="2">
        <v>48000.2</v>
      </c>
      <c r="J85" s="31" t="s">
        <v>4</v>
      </c>
      <c r="K85" s="20" t="s">
        <v>36</v>
      </c>
      <c r="L85" s="21">
        <v>45926.624428923613</v>
      </c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</row>
    <row r="86" spans="1:87" s="15" customFormat="1" ht="24.75" customHeight="1">
      <c r="A86" s="78" t="s">
        <v>186</v>
      </c>
      <c r="B86" s="78"/>
      <c r="C86" s="16">
        <f>SUM(C7:C85)</f>
        <v>65784026.200000003</v>
      </c>
      <c r="D86" s="16"/>
      <c r="E86" s="16"/>
      <c r="F86" s="16"/>
      <c r="G86" s="16"/>
      <c r="H86" s="16"/>
      <c r="I86" s="16">
        <f>SUM(I7:I85)</f>
        <v>53497196.039999999</v>
      </c>
      <c r="J86" s="17"/>
      <c r="K86" s="3"/>
      <c r="L86" s="18"/>
    </row>
    <row r="87" spans="1:87">
      <c r="A87" s="22" t="s">
        <v>3</v>
      </c>
    </row>
    <row r="88" spans="1:87" ht="8.4" customHeight="1"/>
  </sheetData>
  <mergeCells count="9">
    <mergeCell ref="A3:L3"/>
    <mergeCell ref="A4:L4"/>
    <mergeCell ref="K6:L6"/>
    <mergeCell ref="A86:B86"/>
    <mergeCell ref="A66:L66"/>
    <mergeCell ref="K68:L68"/>
    <mergeCell ref="A75:L75"/>
    <mergeCell ref="K77:L77"/>
    <mergeCell ref="K30:L30"/>
  </mergeCells>
  <phoneticPr fontId="11" type="noConversion"/>
  <conditionalFormatting sqref="B9:C9">
    <cfRule type="notContainsBlanks" dxfId="8" priority="61">
      <formula>LEN(TRIM(B9))&gt;0</formula>
    </cfRule>
  </conditionalFormatting>
  <conditionalFormatting sqref="C9">
    <cfRule type="notContainsBlanks" dxfId="7" priority="59">
      <formula>LEN(TRIM(C9))&gt;0</formula>
    </cfRule>
  </conditionalFormatting>
  <conditionalFormatting sqref="D49">
    <cfRule type="expression" dxfId="6" priority="4">
      <formula>A49&lt;&gt;""</formula>
    </cfRule>
  </conditionalFormatting>
  <conditionalFormatting sqref="F11:I50 B11:C51 B49:D49 F51 H51">
    <cfRule type="notContainsBlanks" dxfId="5" priority="32">
      <formula>LEN(TRIM(B11))&gt;0</formula>
    </cfRule>
  </conditionalFormatting>
  <conditionalFormatting sqref="G11:G50 I11:I50 C11:C51 C49:D49">
    <cfRule type="notContainsBlanks" dxfId="4" priority="33">
      <formula>LEN(TRIM(C11))&gt;0</formula>
    </cfRule>
  </conditionalFormatting>
  <conditionalFormatting sqref="G44">
    <cfRule type="expression" dxfId="3" priority="7">
      <formula>D44&lt;&gt;""</formula>
    </cfRule>
  </conditionalFormatting>
  <conditionalFormatting sqref="G49">
    <cfRule type="expression" dxfId="2" priority="3">
      <formula>D49&lt;&gt;""</formula>
    </cfRule>
  </conditionalFormatting>
  <conditionalFormatting sqref="I44">
    <cfRule type="expression" dxfId="1" priority="5">
      <formula>F44&lt;&gt;""</formula>
    </cfRule>
  </conditionalFormatting>
  <conditionalFormatting sqref="I49">
    <cfRule type="expression" dxfId="0" priority="1">
      <formula>F49&lt;&gt;""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50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GPF_Woraluksanai Tularuk</cp:lastModifiedBy>
  <cp:lastPrinted>2025-10-02T07:32:18Z</cp:lastPrinted>
  <dcterms:created xsi:type="dcterms:W3CDTF">2019-08-01T02:42:05Z</dcterms:created>
  <dcterms:modified xsi:type="dcterms:W3CDTF">2026-06-24T15:31:49Z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{32A5B4FE-2A9E-4716-95F8-824631611966}</vt:lpwstr>
  </property>
</Properties>
</file>