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pfthailand-my.sharepoint.com/personal/woraluksanai_gpf_or_th/Documents/Desktop/ITA/ITA 2569/OIT/O12/O12_รายงานสรุปผลการจัดซื้อจัดจ้าง ปี 2568/O12_รายงานสรุปผลการจัดซื้อจัดจ้าง ปี 2568/"/>
    </mc:Choice>
  </mc:AlternateContent>
  <xr:revisionPtr revIDLastSave="62" documentId="8_{AA6D08DD-4E09-4365-8F25-F359C7F3644D}" xr6:coauthVersionLast="47" xr6:coauthVersionMax="47" xr10:uidLastSave="{ED01F3A1-2AAC-4A78-938F-F8B0A1A4BECD}"/>
  <bookViews>
    <workbookView xWindow="-110" yWindow="-110" windowWidth="19420" windowHeight="10300" xr2:uid="{00000000-000D-0000-FFFF-FFFF00000000}"/>
  </bookViews>
  <sheets>
    <sheet name="Sheet1 (2)" sheetId="5" r:id="rId1"/>
  </sheets>
  <definedNames>
    <definedName name="_xlnm._FilterDatabase" localSheetId="0" hidden="1">'Sheet1 (2)'!$A$68:$L$77</definedName>
    <definedName name="_xlnm.Print_Titles" localSheetId="0">'Sheet1 (2)'!$1:$3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6" i="5" l="1"/>
  <c r="C76" i="5"/>
</calcChain>
</file>

<file path=xl/sharedStrings.xml><?xml version="1.0" encoding="utf-8"?>
<sst xmlns="http://schemas.openxmlformats.org/spreadsheetml/2006/main" count="372" uniqueCount="163">
  <si>
    <t>ที่</t>
  </si>
  <si>
    <t>ราคาที่เสนอ</t>
  </si>
  <si>
    <t>ผู้ได้รับการคัดเลือก</t>
  </si>
  <si>
    <t>* ประกาศราคากลางเฉพาะการจัดซื้อจัดจ้างที่มีวงเงินเกิน 500,000 บาท</t>
  </si>
  <si>
    <t>สามารถดำเนินการได้ตามที่ กบข. ต้องการ</t>
  </si>
  <si>
    <t>เฉพาะเจาะจง</t>
  </si>
  <si>
    <t>บริษัท เอ้ก ดิจิทัล จำกัด</t>
  </si>
  <si>
    <t>นายชัยยุทธ เคารพ</t>
  </si>
  <si>
    <t>บริษัท บัซซี่บีส์ จำกัด</t>
  </si>
  <si>
    <t>บริษัท วัชรพล จำกัด</t>
  </si>
  <si>
    <t>บริษัท เมโทรซิสเต็มส์คอร์ปอเรชั่น จำกัด (มหาชน)</t>
  </si>
  <si>
    <t>บริษัท แทนเจอรีน จำกัด</t>
  </si>
  <si>
    <t>บริษัท เอที พลัส เอ็นจิเนียริ่ง จำกัด</t>
  </si>
  <si>
    <t>จัดซื้อเครื่องคอมพิวเตอร์แท็ปเล็ตพร้อมอุปกรณ์</t>
  </si>
  <si>
    <t>e-bidding</t>
  </si>
  <si>
    <t>ประจำเดือน สิงหาคม ปี 2568  (สำนักงาน กบข.)</t>
  </si>
  <si>
    <t>ประจำเดือน สิงหาคม ปี 2568  (อาคารบางกอกซิตี้ ทาวเวอร์)</t>
  </si>
  <si>
    <t>ประจำเดือน สิงหาคม ปี 2568  (อาคารจีพีเอฟ วิทยุ)</t>
  </si>
  <si>
    <t>PO 2568/0302</t>
  </si>
  <si>
    <t>PO 2568/0303</t>
  </si>
  <si>
    <t>บริษัท วิสม่า เอเชีย จำกัด</t>
  </si>
  <si>
    <t>PO 2568/0304</t>
  </si>
  <si>
    <t>PO 2568/0306</t>
  </si>
  <si>
    <t>PO 2568/0305</t>
  </si>
  <si>
    <t>บริษัท อี-ซี.โอ.พี (ประเทศไทย) จำกัด</t>
  </si>
  <si>
    <t>PO 2568/0307</t>
  </si>
  <si>
    <t>บริษัท แอปเปิ้ล เซาท์ เอเชีย (ประเทศไทย) จำกัด</t>
  </si>
  <si>
    <t>PO 2568/0308</t>
  </si>
  <si>
    <t>บริษัท วี พลัส กรุ๊ป (ไทยแลนด์) จำกัด</t>
  </si>
  <si>
    <t>PO 2568/0309</t>
  </si>
  <si>
    <t>บริษัท แสกกลาง อาร์ต แอนด์ ฟิล์ม จำกัด</t>
  </si>
  <si>
    <t>PO 2568/0310</t>
  </si>
  <si>
    <t>นางสาว กมลรัตน์ สุคโต</t>
  </si>
  <si>
    <t>PO 2568/0311</t>
  </si>
  <si>
    <t>PO 2568/0314</t>
  </si>
  <si>
    <t>บริษัท บางกอก เน็กซ์เทค จำกัด</t>
  </si>
  <si>
    <t>PO 2568/0313</t>
  </si>
  <si>
    <t>บริษัท ครีเดน เอเชีย จำกัด</t>
  </si>
  <si>
    <t>PO 2568/0321</t>
  </si>
  <si>
    <t>บริษัท วรุณนันท์ มีเดีย จำกัด</t>
  </si>
  <si>
    <t>PO 2568/0316</t>
  </si>
  <si>
    <t>PO 2568/0317</t>
  </si>
  <si>
    <t>PO 2568/0318</t>
  </si>
  <si>
    <t>บริษัท แอดวานซ์แสตนดาร์ดกรุ๊ป จำกัด</t>
  </si>
  <si>
    <t>PO 2568/0319</t>
  </si>
  <si>
    <t>คณะบุคคล เสนารักษ์เหล่าแพทย์</t>
  </si>
  <si>
    <t>PO 2568/0320</t>
  </si>
  <si>
    <t>บริษัท ลัคกี้ ดิจิตอล จำกัด</t>
  </si>
  <si>
    <t>PO 2568/0322</t>
  </si>
  <si>
    <t>บริษัท เอสซีเอสไอ จำกัด</t>
  </si>
  <si>
    <t>PO 2568/0327</t>
  </si>
  <si>
    <t>บริษัท เอส.อาร์.ที.พริ้นติ้ง จำกัด</t>
  </si>
  <si>
    <t>PO 2568/0324</t>
  </si>
  <si>
    <t>บริษัท ซินเนอร์จิค เทคโนโลยี จำกัด</t>
  </si>
  <si>
    <t>PO 2568/0325</t>
  </si>
  <si>
    <t>PO 2568/0326</t>
  </si>
  <si>
    <t>บริษัท โบ๊ทบุคส์ ออฟฟิศเซ็นเตอร์ จำกัด</t>
  </si>
  <si>
    <t>PO 2568/0323</t>
  </si>
  <si>
    <t>บริษัท สมาร์ทโกลด์มีเดียกรุ๊ป จำกัด</t>
  </si>
  <si>
    <t>PO 2568/0328</t>
  </si>
  <si>
    <t>CUSIP Global Services</t>
  </si>
  <si>
    <t xml:space="preserve">เลขที่ P2568/0023 </t>
  </si>
  <si>
    <t>จัดซื้อส่วนลดเพื่อใช้สนับสนุนการมอบ GPF Point ใน My GPF &amp; My GPF Twins ระยะที่ 3</t>
  </si>
  <si>
    <t>จัดจ้างบริการพื้นที่ถวายพระพรเนื่องในโอกาสวันเฉลิมพระชนมพรรษาสมเด็จพระบรมราชชนนีพันปีหลวง ในหนังสือพิมพ์ไทยรัฐ</t>
  </si>
  <si>
    <t>จัดจ้างทำป้ายประชาสัมพันธ์ Core Values</t>
  </si>
  <si>
    <t>จัดซื้อจำนวนโควต้าการส่งข้อความเพิ่มบน LINE Official Account กบข. ในเดือนสิงหาคม 2568</t>
  </si>
  <si>
    <t>จัดจ้างรถตู้พร้อมคนขับ เพื่อใช้ไปฏิบัติงานโครงการสัญจรภูมิภาค จังหวัดชลบุรี</t>
  </si>
  <si>
    <t>จัดจ้างบริการการตรวจสอบนิติวิทยาศาสตร์ดิจิทัลและการตอบสนองต่อเหตุการณ์ (Digital Forensics and Incident Response : DFIR)</t>
  </si>
  <si>
    <t>จัดซื้อ iOS Developer Program Account License เพื่อให้บริการดาวน์โหลดแอปพลิเคชั่น สำหรับบริการระบบ My GPF ( Mobile Application for iOS )</t>
  </si>
  <si>
    <t>จัดจ้างผลิต Leaflet ไซส์ A4 แบบแผ่นพับ เพื่อแจกให้สมาชิกที่เข้าร่วมกิจกรรมสัญจร</t>
  </si>
  <si>
    <t>จัดจ้างผลิต VDO ประมวลบรรยากาศคอร์สเสริมทักษะฝึกทำชิโอะปัง และเพรทเซล เบเกิล</t>
  </si>
  <si>
    <t>จัดจ้างการออกแบบรายงานความยั่งยืนของ กบข. (ภาษาอังกฤษ)</t>
  </si>
  <si>
    <t>จัดจ้างผลิตรายการส่งเสริมความรู้การบริหารจัดการเงินออมและหนี้</t>
  </si>
  <si>
    <t>จัดซื้อระบบ Creden Data Package: 15 Hours</t>
  </si>
  <si>
    <t>จัดจ้างพื้นที่ประชาสัมพันธ์บนเว็บไซต์ AEC10 News</t>
  </si>
  <si>
    <t>จัดจ้างผลิต VDO ประมวลบรรยากาศแคมป์ GPF Healthy Body &amp; Mind</t>
  </si>
  <si>
    <t>จัดจ้างรถตู้พร้อมคนขับ เพื่อใช้ไปฏิบัติงานโครงการสัญจรภูมิภาค จังหวัดกาญจนบุรี และจังหวัดราชบุรี</t>
  </si>
  <si>
    <t>จัดจ้างพื้นที่ประชาสัมพันธ์บน "นิตยสาร ธุรกิจก้าวหน้า" ประจำปี 2568</t>
  </si>
  <si>
    <t>จัดจ้างประชาสัมพันธ์วารสารเสนารักษ์เหล่าแพทย์ เดือนธันวาคม 2568</t>
  </si>
  <si>
    <t>จัดซื้อเครื่อง SMART TV LED</t>
  </si>
  <si>
    <t>จัดซื้อสิทธิ์ Software Assurance โปรแกรมฐานข้อมูล Microsoft SQL Server</t>
  </si>
  <si>
    <t>จัดซื้อพัสดุเครื่องเขียนและแบบพิมพ์สำนักงาน</t>
  </si>
  <si>
    <t>จัดซื้ออุปกรณ์การประชุมผ่านสื่ออิเล็กทรอนิกส์ จำนวน 1 ชุด</t>
  </si>
  <si>
    <t>จัดซื้อวัสดุสิ้นเปลืองเครื่องใช้ในครัวเรือน</t>
  </si>
  <si>
    <t>จัดจ้างบริการพื้นที่ประชาสัมพันธ์บนเว็บไซต์สยามธุรกิจ ประจำปี 2568</t>
  </si>
  <si>
    <t>จัดซื้ออุปกรณ์เชื่อมต่อเครือข่ายสำหรับเครื่อง
คอมพิวเตอร์แม่ข่าย พร้อมการติดตั้ง</t>
  </si>
  <si>
    <t>บริษัท เซฟแอนด์ซาวด์ดาต้า ซิสเท็มส์ จำกัด (สำนักงานใหญ่)</t>
  </si>
  <si>
    <t>PO (BCT) 2568/0025</t>
  </si>
  <si>
    <t>บริษัท สยาม คูล เอ็นจิเนียริ่ง จำกัด</t>
  </si>
  <si>
    <t>PO (BCT) 2568/0026</t>
  </si>
  <si>
    <t>บริษัท โมชั่น โปรเกรส จำกัด</t>
  </si>
  <si>
    <t>PO (BCT) 2568/0028</t>
  </si>
  <si>
    <t>บริษัท เอส แอนด์ วี คอมมิวนิเคชั่น เซอร์วิส เน็ทเวิร์ค จำกัด</t>
  </si>
  <si>
    <t>PO (BCT) 2568/0027</t>
  </si>
  <si>
    <t>บริษัท เอสอาร์พีแบตเตอรี่ จำกัด</t>
  </si>
  <si>
    <t>PO (BCT) 2568/0029</t>
  </si>
  <si>
    <t>PO (BCT) 2568/0031</t>
  </si>
  <si>
    <t>บริษัท ยูเอ็มไอ.เอ็นจิเนียริ่ง จำกัด</t>
  </si>
  <si>
    <t>PO (BCT) 2568/0032</t>
  </si>
  <si>
    <t>จัดซื้อพร้อมติดตั้งเครื่องบันทึกภาพแบบไฮบริดพร้อม Hard disk ขนาด 6 TB  อาคารบางกอกซิตี้ ทาวเวอร์</t>
  </si>
  <si>
    <t>จัดจ้างปรับปรุงทาสีและเปลี่ยนบานพับประตูและวงกบห้องน้ำชาย ห้องน้ำหญิง หน้าลิฟต์ขนของ ประตูบันไดหนีไฟ และห้องงานระบบ ชั้น P6,5-8,18,20,23,24,27,28 และ 30  ของอาคารบางกอกซิตี้ ทาวเวอร์</t>
  </si>
  <si>
    <t>จัดซื้อสายพาน ครั้งที่ 1 ประจำปี 2568</t>
  </si>
  <si>
    <t>จัดจ้างตรวจสอบประตู (Access Control) และอุปกรณ์ที่เกี่ยวข้องตรงร้านสะดวกซื้อเซเว่น อีเลฟเว่น อาคารบางกอกซิตี้ ทาวเวอร์</t>
  </si>
  <si>
    <t>จัดซื้อพร้อมเปลี่ยนแบตเตอรี่สำรองไฟฉุกเฉินของ FIRE ALARM, FM-200   ของอาคารบางกอกซิตี้   ทาวเวอร์</t>
  </si>
  <si>
    <t>จัดซื้อพร้อมติดตั้งโคมไฟสนาม Pole Light พร้อมหลอด LED ขนาดไม่น้อยกว่า 40 วัตต์บริเวณ ภายนอกอาคาร จำนวน 9 ชุด อาคารบางกอกซิตี้ ทาวเวอร์</t>
  </si>
  <si>
    <t>จัดซื้อพร้อมติดตั้ง Butterfly Valve สำหรับเครื่องทำน้ำเย็น (Chiller) หมายเลข 2, 3  อาคารบางกอกซิตี้ ทาวเวอร์</t>
  </si>
  <si>
    <t>จัดซื้อพร้อมติดตั้งอุปกรณ์ควบคุมความเร็วรอบมอเตอร์ (VSD) สำหรับปั๊มน้ำเย็น จำนวน 11 ชุด อาคารบางกอกซิตี้ ทาวเวอร์</t>
  </si>
  <si>
    <t>เลขที่ (BCT) P5/2568</t>
  </si>
  <si>
    <t>1. บริษัท ดีโก้ เทคนิค จำกัด
2. บริษัท เอที พลัส เอ็นจิเนียริ่ง จำกัด
3. บริษัท เอไอเอ็ม (ไทยแลนด์) จำกัด 
4. บริษัท แอบโซลูท นอร์ม จำกัด</t>
  </si>
  <si>
    <t>บริษัท ดีโก้ เทคนิค จำกัด</t>
  </si>
  <si>
    <t>1,365,000.00
1,603,288.00
 1,530,000.00
1,686,266.50</t>
  </si>
  <si>
    <t>สามารถดำเนินการได้ตามที่ กบข. ต้องการ และเสนอราคาต่ำที่สุด</t>
  </si>
  <si>
    <t>จัดซื้อพร้อมติดตั้งระบบควบคุมอาคารอัตโนมัติ (Building Automation System) อาคารบางกอกซิตี้ ทาวเวอร์</t>
  </si>
  <si>
    <t>1. บริษัท จอห์นสัน คอนโทรลส์ อินเตอร์เนชั่นแนล (ประเทศไทย) จำกัด
2. บริษัท อินทิเกรชั่น ซิสเต็ม เน็ตเวิร์ค จำกัด 
3. บริษัท บิวดิ้ง แอดวานซด์ โซลูชั่น จำกัด</t>
  </si>
  <si>
    <t>10,700,000.00
12,201,565.24
9,482,340.00</t>
  </si>
  <si>
    <t>บริษัท จอห์นสัน คอนโทรลส์ อินเตอร์เนชั่นแนล (ประเทศไทย) จำกัด</t>
  </si>
  <si>
    <t>สามารถดำเนินการได้ตามที่ กบข. ต้องการ และได้รับคะแนนสูงสุด</t>
  </si>
  <si>
    <t>เลขที่ (BCT) P6/2568</t>
  </si>
  <si>
    <t>เลขที่ (BCT) P7/2568</t>
  </si>
  <si>
    <t>จัดซื้อพร้อมติดตั้งอุปกรณ์เปิด-ปิด วงจรไฟฟ้า ACB (Air Circuit Breaker) ชุด TIE ACB 3-5 ของตู้ MDB No. 5 จำนวน 1 ชุด อาคารบางกอกซิตี้ ทาววเวอร์</t>
  </si>
  <si>
    <t>บริษัท เอ็นจิเนียริ่ง ไซน์ จำกัด</t>
  </si>
  <si>
    <t>จัดซื้อสิทธิ์ใช้ข้อมูล Security Identifier License สำหรับรหัสหลักทรัพย์ภายใต้ชื่อ CUSIP และ ISIN</t>
  </si>
  <si>
    <t>บริษัท ไอคอนิค เฟอร์นิเจอร์ จำกัด</t>
  </si>
  <si>
    <t>PO (GPF) 2568/0019</t>
  </si>
  <si>
    <t>บริษัท เจเอ็นเอ็น เอ็นจิเนียริ่ง แอนด์ คอนสตรัคชั่น จำกัด</t>
  </si>
  <si>
    <t>PO (GPF) 2568/0021</t>
  </si>
  <si>
    <t>บริษัท ซี.ไอ.ที.แอพเพรซัล จำกัด</t>
  </si>
  <si>
    <t>PO (GPF) 2568/0022</t>
  </si>
  <si>
    <t>บริษัท นิปปอนเคมิคอล จำกัด</t>
  </si>
  <si>
    <t>PO (GPF) 2568/0020</t>
  </si>
  <si>
    <t>บริษัท อี สแควร์ เอ็นจิเนียริ่ง จำกัด</t>
  </si>
  <si>
    <t>PO (GPF) 2568/0023</t>
  </si>
  <si>
    <t>บริษัท แม็คเอนเนอยี อีโวลูชั่น จำกัด</t>
  </si>
  <si>
    <t>PO (GPF) 2568/0024</t>
  </si>
  <si>
    <t>บริษัท เอกราช คอมพิวเตอร์ จำกัด</t>
  </si>
  <si>
    <t>PO (GPF) 2568/0025</t>
  </si>
  <si>
    <t>จัดซื้อพร้อมติดตั้งตู้จดหมายของผู้เช่าอาคาร เอ และ อาคาร บี อาคารจีพีเอฟ วิทยุ</t>
  </si>
  <si>
    <t>จัดซื้อพร้อมติดตั้งราวจับบันไดทางขึ้น-ลง อาคารเอ อาคารจีพีเอฟ วิทยุ</t>
  </si>
  <si>
    <t>จัดจ้างทำรายงานประเมินมูลค่าทรัพย์สินอาคาร ปี  2568-2569 อาคารจีพีเอฟ วิทยุ</t>
  </si>
  <si>
    <t>จัดจ้างฝึกอบรมดับเพลิงขั้นต้นและฝึกซ้อมอพยพหนีไฟประจำปี 2568 อาคารจีพีเอฟ วิทยุ</t>
  </si>
  <si>
    <t>จัดจ้างบำรุงรักษาระบบไฟฟ้าหลักประจำปี 2568 อาคารจีพีเอฟ วิทยุ</t>
  </si>
  <si>
    <t>จัดซื้อน้ำมัน Compressor สำรองไว้ใช้งานสำหรับเครื่องทำน้ำเย็น(Chiller) ของระบบปรับอากาศ อาคารจีพีเอฟ วิทยุ</t>
  </si>
  <si>
    <t>จัดซื้อ License เพื่อต่ออายุโปรแกรม Auto CAD และ Kaspersky อาคารจีพีเอฟ วิทยุ</t>
  </si>
  <si>
    <t>บริษัท มิตซูบิชิ เอลเลเวเตอร์ (ประเทศไทย) จำกัด</t>
  </si>
  <si>
    <t>PO (BCT) 2568/0030</t>
  </si>
  <si>
    <t>จัดซื้อพร้อมติดตั้งอุปกรณ์ลิฟต์โดยสาร หมายเลข 8 (M4) , 13 (S13) , 12 (L4) และ 15 (C2)  อาคารบางกอกซิตี้ ทาวเวอร์</t>
  </si>
  <si>
    <t>PO 2568/0315</t>
  </si>
  <si>
    <t xml:space="preserve">เลขที่ P2568/0022 </t>
  </si>
  <si>
    <t>บริษัท เว็ลธ์ แมเนจเม้นท์ ซิสเท็ม จำกัด</t>
  </si>
  <si>
    <t>จัดจ้างบำรุงรักษาระบบงาน Bonanza</t>
  </si>
  <si>
    <t>สามารถดำเนินการได้ตามที่ กบข. ต้องการ รวมทั้งเป็นผู้พัฒนาและเจ้าของผลิตภัณฑ์ที่สามารถให้บริการได้เพียงรายเดียว</t>
  </si>
  <si>
    <t>จัดซื้อระบบปฎิบัติการ Window 11 Pro จำนวน 1 License</t>
  </si>
  <si>
    <t>รวมทั้งสิ้น 46 รายการ</t>
  </si>
  <si>
    <t>รายงานสรุปผลการจัดซื้อจัดจ้าง 
(สขร. 1)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</si>
  <si>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</si>
  <si>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</si>
  <si>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</si>
  <si>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</si>
  <si>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</si>
  <si>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</si>
  <si>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</si>
  <si>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</si>
  <si>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>ประกาศราคากลางเฉพาะการจัดซื้อจัดจ้างที่มีวงเงินเกิน 500,000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</si>
</sst>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.00"/>
    <numFmt numFmtId="165" formatCode="[$-1010000]d/m/yyyy;@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sz val="8"/>
      <color rgb="FF174700"/>
      <name val="Tahoma"/>
      <family val="2"/>
    </font>
    <font>
      <sz val="11"/>
      <name val="Calibri"/>
      <family val="2"/>
      <scheme val="minor"/>
    </font>
    <font>
      <sz val="11"/>
      <color rgb="FFFF0000"/>
      <name val="Tahoma"/>
      <family val="2"/>
    </font>
    <font>
      <sz val="8"/>
      <name val="Calibri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85">
    <xf numFmtId="0" fontId="0" fillId="0" borderId="0" xfId="0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4" fillId="4" borderId="2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43" fontId="6" fillId="4" borderId="0" xfId="1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43" fontId="6" fillId="4" borderId="0" xfId="1" applyFont="1" applyFill="1" applyAlignment="1">
      <alignment horizontal="right" vertical="center" wrapText="1"/>
    </xf>
    <xf numFmtId="0" fontId="4" fillId="4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164" fontId="6" fillId="4" borderId="0" xfId="0" applyNumberFormat="1" applyFont="1" applyFill="1" applyAlignment="1">
      <alignment vertical="center" wrapText="1"/>
    </xf>
    <xf numFmtId="0" fontId="8" fillId="0" borderId="0" xfId="0" applyFont="1"/>
    <xf numFmtId="0" fontId="4" fillId="4" borderId="0" xfId="0" applyFont="1" applyFill="1" applyAlignment="1">
      <alignment vertical="center" wrapText="1"/>
    </xf>
    <xf numFmtId="43" fontId="5" fillId="4" borderId="1" xfId="1" applyFont="1" applyFill="1" applyBorder="1" applyAlignment="1">
      <alignment horizontal="right" vertical="center" wrapText="1"/>
    </xf>
    <xf numFmtId="0" fontId="4" fillId="4" borderId="4" xfId="2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top" wrapText="1"/>
    </xf>
    <xf numFmtId="0" fontId="0" fillId="4" borderId="4" xfId="0" applyFill="1" applyBorder="1" applyAlignment="1">
      <alignment vertical="top" wrapText="1"/>
    </xf>
    <xf numFmtId="14" fontId="0" fillId="4" borderId="7" xfId="0" applyNumberForma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 wrapText="1"/>
    </xf>
    <xf numFmtId="14" fontId="0" fillId="4" borderId="0" xfId="0" applyNumberForma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10" fillId="4" borderId="0" xfId="0" applyFont="1" applyFill="1" applyAlignment="1">
      <alignment vertical="top" wrapText="1"/>
    </xf>
    <xf numFmtId="0" fontId="10" fillId="0" borderId="0" xfId="0" applyFont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top" wrapText="1"/>
    </xf>
    <xf numFmtId="0" fontId="9" fillId="4" borderId="4" xfId="0" applyFont="1" applyFill="1" applyBorder="1" applyAlignment="1">
      <alignment vertical="top" wrapText="1"/>
    </xf>
    <xf numFmtId="14" fontId="9" fillId="4" borderId="7" xfId="0" applyNumberFormat="1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vertical="top" wrapText="1"/>
    </xf>
    <xf numFmtId="0" fontId="9" fillId="4" borderId="5" xfId="0" applyFont="1" applyFill="1" applyBorder="1" applyAlignment="1">
      <alignment vertical="top" wrapText="1"/>
    </xf>
    <xf numFmtId="14" fontId="9" fillId="4" borderId="9" xfId="0" applyNumberFormat="1" applyFont="1" applyFill="1" applyBorder="1" applyAlignment="1">
      <alignment horizontal="left" vertical="top" wrapText="1"/>
    </xf>
    <xf numFmtId="0" fontId="4" fillId="4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justify" vertical="top"/>
    </xf>
    <xf numFmtId="4" fontId="4" fillId="0" borderId="1" xfId="0" applyNumberFormat="1" applyFont="1" applyBorder="1" applyAlignment="1">
      <alignment horizontal="right" vertical="top" wrapText="1"/>
    </xf>
    <xf numFmtId="4" fontId="0" fillId="0" borderId="1" xfId="0" applyNumberFormat="1" applyBorder="1" applyAlignment="1">
      <alignment vertical="top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14" fontId="4" fillId="4" borderId="7" xfId="0" applyNumberFormat="1" applyFont="1" applyFill="1" applyBorder="1" applyAlignment="1">
      <alignment horizontal="left" vertical="top" wrapText="1"/>
    </xf>
    <xf numFmtId="165" fontId="9" fillId="4" borderId="7" xfId="0" applyNumberFormat="1" applyFont="1" applyFill="1" applyBorder="1" applyAlignment="1">
      <alignment horizontal="left" vertical="top" wrapText="1"/>
    </xf>
    <xf numFmtId="165" fontId="9" fillId="4" borderId="6" xfId="0" applyNumberFormat="1" applyFont="1" applyFill="1" applyBorder="1" applyAlignment="1">
      <alignment horizontal="left" vertical="top" wrapText="1"/>
    </xf>
    <xf numFmtId="165" fontId="9" fillId="4" borderId="9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justify"/>
    </xf>
    <xf numFmtId="0" fontId="9" fillId="0" borderId="1" xfId="0" applyFont="1" applyBorder="1" applyAlignment="1">
      <alignment horizontal="left" vertical="justify"/>
    </xf>
    <xf numFmtId="0" fontId="9" fillId="0" borderId="1" xfId="0" applyFont="1" applyBorder="1" applyAlignment="1">
      <alignment vertical="top"/>
    </xf>
    <xf numFmtId="164" fontId="9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left" vertical="top" wrapText="1"/>
    </xf>
    <xf numFmtId="43" fontId="9" fillId="0" borderId="10" xfId="1" applyFont="1" applyBorder="1" applyAlignment="1">
      <alignment vertical="top"/>
    </xf>
    <xf numFmtId="164" fontId="0" fillId="0" borderId="1" xfId="0" applyNumberForma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vertical="top"/>
    </xf>
    <xf numFmtId="0" fontId="0" fillId="0" borderId="1" xfId="0" applyBorder="1" applyAlignment="1">
      <alignment horizontal="right" vertical="top" wrapText="1"/>
    </xf>
    <xf numFmtId="0" fontId="0" fillId="0" borderId="0" xfId="0" applyAlignment="1">
      <alignment vertical="top"/>
    </xf>
    <xf numFmtId="0" fontId="9" fillId="4" borderId="2" xfId="0" applyFont="1" applyFill="1" applyBorder="1" applyAlignment="1">
      <alignment vertical="top" wrapText="1"/>
    </xf>
    <xf numFmtId="165" fontId="9" fillId="4" borderId="3" xfId="0" applyNumberFormat="1" applyFont="1" applyFill="1" applyBorder="1" applyAlignment="1">
      <alignment horizontal="left" vertical="top" wrapText="1"/>
    </xf>
    <xf numFmtId="0" fontId="0" fillId="4" borderId="2" xfId="0" applyFill="1" applyBorder="1" applyAlignment="1">
      <alignment vertical="top" wrapText="1"/>
    </xf>
    <xf numFmtId="14" fontId="0" fillId="4" borderId="3" xfId="0" applyNumberFormat="1" applyFill="1" applyBorder="1" applyAlignment="1">
      <alignment horizontal="left" vertical="top" wrapText="1"/>
    </xf>
    <xf numFmtId="43" fontId="0" fillId="0" borderId="1" xfId="1" applyFont="1" applyBorder="1" applyAlignment="1">
      <alignment horizontal="right" vertical="top" wrapText="1"/>
    </xf>
    <xf numFmtId="14" fontId="9" fillId="4" borderId="3" xfId="0" applyNumberFormat="1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3" xr:uid="{00000000-0005-0000-0000-000000000000}"/>
    <cellStyle name="Normal 3" xfId="4" xr:uid="{00000000-0005-0000-0000-000001000000}"/>
    <cellStyle name="Normal 4" xfId="2" xr:uid="{00000000-0005-0000-0000-000002000000}"/>
  </cellStyles>
  <dxfs count="6">
    <dxf>
      <numFmt numFmtId="4" formatCode="#,##0.0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4" formatCode="#,##0.00"/>
    </dxf>
    <dxf>
      <numFmt numFmtId="4" formatCode="#,##0.0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99CC00"/>
      <color rgb="FFFF66FF"/>
      <color rgb="FFFFFF00"/>
      <color rgb="FFFF9999"/>
      <color rgb="FFFFCC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44.BFCC2E3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48532</xdr:colOff>
      <xdr:row>0</xdr:row>
      <xdr:rowOff>151947</xdr:rowOff>
    </xdr:from>
    <xdr:to>
      <xdr:col>1</xdr:col>
      <xdr:colOff>1706660</xdr:colOff>
      <xdr:row>0</xdr:row>
      <xdr:rowOff>966107</xdr:rowOff>
    </xdr:to>
    <xdr:pic>
      <xdr:nvPicPr>
        <xdr:cNvPr id="2" name="Picture 1" descr="2019-01-17_102315">
          <a:extLst>
            <a:ext uri="{FF2B5EF4-FFF2-40B4-BE49-F238E27FC236}">
              <a16:creationId xmlns:a16="http://schemas.microsoft.com/office/drawing/2014/main" id="{4A42FCA4-BFD7-470B-9A34-E184C6DEA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" y="151947"/>
          <a:ext cx="2093557" cy="8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78"/>
  <sheetViews>
    <sheetView tabSelected="1" view="pageBreakPreview" topLeftCell="A72" zoomScale="80" zoomScaleNormal="75" zoomScaleSheetLayoutView="80" workbookViewId="0">
      <selection activeCell="C75" sqref="C75"/>
    </sheetView>
  </sheetViews>
  <sheetFormatPr defaultColWidth="9.08984375" defaultRowHeight="14"/>
  <cols>
    <col min="1" max="1" width="5.7265625" style="4" customWidth="1"/>
    <col min="2" max="2" width="40.6328125" style="5" customWidth="1"/>
    <col min="3" max="3" width="21.7265625" style="6" customWidth="1"/>
    <col min="4" max="4" width="17.08984375" style="6" customWidth="1"/>
    <col min="5" max="5" width="15.6328125" style="7" customWidth="1"/>
    <col min="6" max="6" width="35.6328125" style="5" customWidth="1"/>
    <col min="7" max="7" width="20.6328125" style="8" customWidth="1"/>
    <col min="8" max="8" width="30.6328125" style="5" customWidth="1"/>
    <col min="9" max="9" width="22.1796875" style="5" bestFit="1" customWidth="1"/>
    <col min="10" max="10" width="26" style="5" customWidth="1"/>
    <col min="11" max="11" width="14.6328125" style="7" customWidth="1"/>
    <col min="12" max="12" width="12" style="7" customWidth="1"/>
    <col min="13" max="16384" width="9.08984375" style="5"/>
  </cols>
  <sheetData>
    <row r="1" spans="1:87" ht="87" customHeight="1"/>
    <row r="2" spans="1:87" ht="33.75" customHeight="1"/>
    <row r="3" spans="1:87" ht="32.25" customHeight="1">
      <c r="A3" s="80" t="s">
        <v>153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87" ht="21.75" customHeight="1">
      <c r="A4" s="80" t="s">
        <v>15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1:87" ht="14.25" customHeight="1"/>
    <row r="6" spans="1:87" ht="85.5" customHeight="1">
      <c r="A6" s="38" t="s">
        <v>0</v>
      </c>
      <c r="B6" s="38" t="s">
        <v>154</v>
      </c>
      <c r="C6" s="39" t="s">
        <v>155</v>
      </c>
      <c r="D6" s="39" t="s">
        <v>156</v>
      </c>
      <c r="E6" s="38" t="s">
        <v>157</v>
      </c>
      <c r="F6" s="38" t="s">
        <v>158</v>
      </c>
      <c r="G6" s="39" t="s">
        <v>1</v>
      </c>
      <c r="H6" s="38" t="s">
        <v>2</v>
      </c>
      <c r="I6" s="38" t="s">
        <v>159</v>
      </c>
      <c r="J6" s="40" t="s">
        <v>160</v>
      </c>
      <c r="K6" s="81" t="s">
        <v>161</v>
      </c>
      <c r="L6" s="81"/>
    </row>
    <row r="7" spans="1:87" s="12" customFormat="1" ht="58">
      <c r="A7" s="33">
        <v>1</v>
      </c>
      <c r="B7" s="32" t="s">
        <v>62</v>
      </c>
      <c r="C7" s="34">
        <v>450940</v>
      </c>
      <c r="D7" s="34" t="s">
        <v>162</v>
      </c>
      <c r="E7" s="32" t="s">
        <v>5</v>
      </c>
      <c r="F7" s="32" t="s">
        <v>8</v>
      </c>
      <c r="G7" s="34">
        <v>450940</v>
      </c>
      <c r="H7" s="32" t="s">
        <v>8</v>
      </c>
      <c r="I7" s="34">
        <v>450940</v>
      </c>
      <c r="J7" s="31" t="s">
        <v>4</v>
      </c>
      <c r="K7" s="45" t="s">
        <v>18</v>
      </c>
      <c r="L7" s="43">
        <v>45870.646329699077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</row>
    <row r="8" spans="1:87" s="30" customFormat="1" ht="58">
      <c r="A8" s="33">
        <v>2</v>
      </c>
      <c r="B8" s="32" t="s">
        <v>63</v>
      </c>
      <c r="C8" s="34">
        <v>90000</v>
      </c>
      <c r="D8" s="34" t="s">
        <v>162</v>
      </c>
      <c r="E8" s="32" t="s">
        <v>5</v>
      </c>
      <c r="F8" s="32" t="s">
        <v>9</v>
      </c>
      <c r="G8" s="34">
        <v>90000</v>
      </c>
      <c r="H8" s="32" t="s">
        <v>9</v>
      </c>
      <c r="I8" s="34">
        <v>90000</v>
      </c>
      <c r="J8" s="31" t="s">
        <v>4</v>
      </c>
      <c r="K8" s="42" t="s">
        <v>19</v>
      </c>
      <c r="L8" s="43">
        <v>45876.800826909719</v>
      </c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</row>
    <row r="9" spans="1:87" s="48" customFormat="1" ht="58">
      <c r="A9" s="33">
        <v>3</v>
      </c>
      <c r="B9" s="50" t="s">
        <v>64</v>
      </c>
      <c r="C9" s="52">
        <v>5136</v>
      </c>
      <c r="D9" s="34" t="s">
        <v>162</v>
      </c>
      <c r="E9" s="32" t="s">
        <v>5</v>
      </c>
      <c r="F9" s="53" t="s">
        <v>20</v>
      </c>
      <c r="G9" s="51">
        <v>5136</v>
      </c>
      <c r="H9" s="53" t="s">
        <v>20</v>
      </c>
      <c r="I9" s="54">
        <v>5136</v>
      </c>
      <c r="J9" s="31" t="s">
        <v>4</v>
      </c>
      <c r="K9" s="55" t="s">
        <v>21</v>
      </c>
      <c r="L9" s="56">
        <v>45876.845777615737</v>
      </c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</row>
    <row r="10" spans="1:87" s="12" customFormat="1" ht="58">
      <c r="A10" s="33">
        <v>4</v>
      </c>
      <c r="B10" s="32" t="s">
        <v>65</v>
      </c>
      <c r="C10" s="34">
        <v>109140</v>
      </c>
      <c r="D10" s="34" t="s">
        <v>162</v>
      </c>
      <c r="E10" s="32" t="s">
        <v>5</v>
      </c>
      <c r="F10" s="32" t="s">
        <v>6</v>
      </c>
      <c r="G10" s="34">
        <v>109140</v>
      </c>
      <c r="H10" s="32" t="s">
        <v>6</v>
      </c>
      <c r="I10" s="34">
        <v>109140</v>
      </c>
      <c r="J10" s="31" t="s">
        <v>4</v>
      </c>
      <c r="K10" s="45" t="s">
        <v>22</v>
      </c>
      <c r="L10" s="46">
        <v>45877.687458807872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</row>
    <row r="11" spans="1:87" s="10" customFormat="1" ht="58">
      <c r="A11" s="33">
        <v>5</v>
      </c>
      <c r="B11" s="67" t="s">
        <v>66</v>
      </c>
      <c r="C11" s="62">
        <v>16000</v>
      </c>
      <c r="D11" s="34" t="s">
        <v>162</v>
      </c>
      <c r="E11" s="32" t="s">
        <v>5</v>
      </c>
      <c r="F11" s="62" t="s">
        <v>7</v>
      </c>
      <c r="G11" s="62">
        <v>16000</v>
      </c>
      <c r="H11" s="32" t="s">
        <v>7</v>
      </c>
      <c r="I11" s="62">
        <v>16000</v>
      </c>
      <c r="J11" s="31" t="s">
        <v>4</v>
      </c>
      <c r="K11" s="42" t="s">
        <v>23</v>
      </c>
      <c r="L11" s="57">
        <v>45882.421772928239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</row>
    <row r="12" spans="1:87" s="10" customFormat="1" ht="58">
      <c r="A12" s="33">
        <v>6</v>
      </c>
      <c r="B12" s="60" t="s">
        <v>67</v>
      </c>
      <c r="C12" s="49">
        <v>492200</v>
      </c>
      <c r="D12" s="34" t="s">
        <v>162</v>
      </c>
      <c r="E12" s="32" t="s">
        <v>5</v>
      </c>
      <c r="F12" s="49" t="s">
        <v>24</v>
      </c>
      <c r="G12" s="49">
        <v>492200</v>
      </c>
      <c r="H12" s="49" t="s">
        <v>24</v>
      </c>
      <c r="I12" s="49">
        <v>492200</v>
      </c>
      <c r="J12" s="31" t="s">
        <v>4</v>
      </c>
      <c r="K12" s="45" t="s">
        <v>25</v>
      </c>
      <c r="L12" s="58">
        <v>45882.632842256942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</row>
    <row r="13" spans="1:87" s="12" customFormat="1" ht="58">
      <c r="A13" s="33">
        <v>7</v>
      </c>
      <c r="B13" s="32" t="s">
        <v>68</v>
      </c>
      <c r="C13" s="34">
        <v>3590</v>
      </c>
      <c r="D13" s="34" t="s">
        <v>162</v>
      </c>
      <c r="E13" s="32" t="s">
        <v>5</v>
      </c>
      <c r="F13" s="32" t="s">
        <v>26</v>
      </c>
      <c r="G13" s="41">
        <v>3590</v>
      </c>
      <c r="H13" s="32" t="s">
        <v>26</v>
      </c>
      <c r="I13" s="34">
        <v>3590</v>
      </c>
      <c r="J13" s="31" t="s">
        <v>4</v>
      </c>
      <c r="K13" s="42" t="s">
        <v>27</v>
      </c>
      <c r="L13" s="43">
        <v>45889.433244502317</v>
      </c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</row>
    <row r="14" spans="1:87" s="10" customFormat="1" ht="58">
      <c r="A14" s="33">
        <v>8</v>
      </c>
      <c r="B14" s="60" t="s">
        <v>69</v>
      </c>
      <c r="C14" s="49">
        <v>40830.129999999997</v>
      </c>
      <c r="D14" s="34" t="s">
        <v>162</v>
      </c>
      <c r="E14" s="32" t="s">
        <v>5</v>
      </c>
      <c r="F14" s="49" t="s">
        <v>28</v>
      </c>
      <c r="G14" s="49">
        <v>40830.129999999997</v>
      </c>
      <c r="H14" s="49" t="s">
        <v>28</v>
      </c>
      <c r="I14" s="49">
        <v>40830.129999999997</v>
      </c>
      <c r="J14" s="31" t="s">
        <v>4</v>
      </c>
      <c r="K14" s="42" t="s">
        <v>29</v>
      </c>
      <c r="L14" s="57">
        <v>45889.602358240743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</row>
    <row r="15" spans="1:87" s="10" customFormat="1" ht="58">
      <c r="A15" s="33">
        <v>9</v>
      </c>
      <c r="B15" s="61" t="s">
        <v>70</v>
      </c>
      <c r="C15" s="62">
        <v>60000</v>
      </c>
      <c r="D15" s="34" t="s">
        <v>162</v>
      </c>
      <c r="E15" s="32" t="s">
        <v>5</v>
      </c>
      <c r="F15" s="62" t="s">
        <v>30</v>
      </c>
      <c r="G15" s="62">
        <v>53500</v>
      </c>
      <c r="H15" s="62" t="s">
        <v>30</v>
      </c>
      <c r="I15" s="62">
        <v>53500</v>
      </c>
      <c r="J15" s="31" t="s">
        <v>4</v>
      </c>
      <c r="K15" s="45" t="s">
        <v>31</v>
      </c>
      <c r="L15" s="58">
        <v>45894.588842141202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</row>
    <row r="16" spans="1:87" s="10" customFormat="1" ht="58">
      <c r="A16" s="33">
        <v>10</v>
      </c>
      <c r="B16" s="61" t="s">
        <v>71</v>
      </c>
      <c r="C16" s="62">
        <v>28000</v>
      </c>
      <c r="D16" s="34" t="s">
        <v>162</v>
      </c>
      <c r="E16" s="32" t="s">
        <v>5</v>
      </c>
      <c r="F16" s="62" t="s">
        <v>32</v>
      </c>
      <c r="G16" s="62">
        <v>28000</v>
      </c>
      <c r="H16" s="32" t="s">
        <v>32</v>
      </c>
      <c r="I16" s="62">
        <v>28000</v>
      </c>
      <c r="J16" s="31" t="s">
        <v>4</v>
      </c>
      <c r="K16" s="42" t="s">
        <v>33</v>
      </c>
      <c r="L16" s="57">
        <v>45895.461118657404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</row>
    <row r="17" spans="1:87" s="10" customFormat="1" ht="58">
      <c r="A17" s="33">
        <v>11</v>
      </c>
      <c r="B17" s="61" t="s">
        <v>13</v>
      </c>
      <c r="C17" s="62">
        <v>41623</v>
      </c>
      <c r="D17" s="34" t="s">
        <v>162</v>
      </c>
      <c r="E17" s="32" t="s">
        <v>5</v>
      </c>
      <c r="F17" s="32" t="s">
        <v>10</v>
      </c>
      <c r="G17" s="62">
        <v>41623</v>
      </c>
      <c r="H17" s="32" t="s">
        <v>10</v>
      </c>
      <c r="I17" s="62">
        <v>41623</v>
      </c>
      <c r="J17" s="31" t="s">
        <v>4</v>
      </c>
      <c r="K17" s="45" t="s">
        <v>34</v>
      </c>
      <c r="L17" s="58">
        <v>45896.729586400463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</row>
    <row r="18" spans="1:87" s="10" customFormat="1" ht="58">
      <c r="A18" s="33">
        <v>12</v>
      </c>
      <c r="B18" s="61" t="s">
        <v>151</v>
      </c>
      <c r="C18" s="62">
        <v>6000</v>
      </c>
      <c r="D18" s="34" t="s">
        <v>162</v>
      </c>
      <c r="E18" s="32" t="s">
        <v>5</v>
      </c>
      <c r="F18" s="32" t="s">
        <v>10</v>
      </c>
      <c r="G18" s="62">
        <v>5029</v>
      </c>
      <c r="H18" s="32" t="s">
        <v>10</v>
      </c>
      <c r="I18" s="62">
        <v>5029</v>
      </c>
      <c r="J18" s="31" t="s">
        <v>4</v>
      </c>
      <c r="K18" s="42" t="s">
        <v>146</v>
      </c>
      <c r="L18" s="57">
        <v>45896.729586400463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</row>
    <row r="19" spans="1:87" s="10" customFormat="1" ht="58">
      <c r="A19" s="33">
        <v>13</v>
      </c>
      <c r="B19" s="61" t="s">
        <v>72</v>
      </c>
      <c r="C19" s="62">
        <v>500000</v>
      </c>
      <c r="D19" s="34" t="s">
        <v>162</v>
      </c>
      <c r="E19" s="32" t="s">
        <v>5</v>
      </c>
      <c r="F19" s="32" t="s">
        <v>35</v>
      </c>
      <c r="G19" s="62">
        <v>498500</v>
      </c>
      <c r="H19" s="32" t="s">
        <v>35</v>
      </c>
      <c r="I19" s="62">
        <v>498500</v>
      </c>
      <c r="J19" s="31" t="s">
        <v>4</v>
      </c>
      <c r="K19" s="42" t="s">
        <v>36</v>
      </c>
      <c r="L19" s="57">
        <v>45896.699165081016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</row>
    <row r="20" spans="1:87" s="10" customFormat="1" ht="58">
      <c r="A20" s="33">
        <v>14</v>
      </c>
      <c r="B20" s="61" t="s">
        <v>73</v>
      </c>
      <c r="C20" s="62">
        <v>29960</v>
      </c>
      <c r="D20" s="34" t="s">
        <v>162</v>
      </c>
      <c r="E20" s="32" t="s">
        <v>5</v>
      </c>
      <c r="F20" s="62" t="s">
        <v>37</v>
      </c>
      <c r="G20" s="62">
        <v>29960</v>
      </c>
      <c r="H20" s="62" t="s">
        <v>37</v>
      </c>
      <c r="I20" s="62">
        <v>29960</v>
      </c>
      <c r="J20" s="31" t="s">
        <v>4</v>
      </c>
      <c r="K20" s="45" t="s">
        <v>38</v>
      </c>
      <c r="L20" s="59">
        <v>45897.723265740744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</row>
    <row r="21" spans="1:87" s="10" customFormat="1" ht="58">
      <c r="A21" s="33">
        <v>15</v>
      </c>
      <c r="B21" s="67" t="s">
        <v>74</v>
      </c>
      <c r="C21" s="68">
        <v>53500</v>
      </c>
      <c r="D21" s="34" t="s">
        <v>162</v>
      </c>
      <c r="E21" s="32" t="s">
        <v>5</v>
      </c>
      <c r="F21" s="32" t="s">
        <v>39</v>
      </c>
      <c r="G21" s="41">
        <v>53500</v>
      </c>
      <c r="H21" s="32" t="s">
        <v>39</v>
      </c>
      <c r="I21" s="68">
        <v>53500</v>
      </c>
      <c r="J21" s="31" t="s">
        <v>4</v>
      </c>
      <c r="K21" s="42" t="s">
        <v>40</v>
      </c>
      <c r="L21" s="57">
        <v>45897.398124594911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</row>
    <row r="22" spans="1:87" s="10" customFormat="1" ht="58">
      <c r="A22" s="33">
        <v>16</v>
      </c>
      <c r="B22" s="61" t="s">
        <v>75</v>
      </c>
      <c r="C22" s="62">
        <v>100000</v>
      </c>
      <c r="D22" s="34" t="s">
        <v>162</v>
      </c>
      <c r="E22" s="32" t="s">
        <v>5</v>
      </c>
      <c r="F22" s="62" t="s">
        <v>30</v>
      </c>
      <c r="G22" s="62">
        <v>100000</v>
      </c>
      <c r="H22" s="62" t="s">
        <v>30</v>
      </c>
      <c r="I22" s="62">
        <v>100000</v>
      </c>
      <c r="J22" s="31" t="s">
        <v>4</v>
      </c>
      <c r="K22" s="42" t="s">
        <v>41</v>
      </c>
      <c r="L22" s="57">
        <v>45897.429166006943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</row>
    <row r="23" spans="1:87" s="10" customFormat="1" ht="58">
      <c r="A23" s="33">
        <v>17</v>
      </c>
      <c r="B23" s="60" t="s">
        <v>76</v>
      </c>
      <c r="C23" s="49">
        <v>17000</v>
      </c>
      <c r="D23" s="34" t="s">
        <v>162</v>
      </c>
      <c r="E23" s="32" t="s">
        <v>5</v>
      </c>
      <c r="F23" s="49" t="s">
        <v>7</v>
      </c>
      <c r="G23" s="49">
        <v>17000</v>
      </c>
      <c r="H23" s="1" t="s">
        <v>7</v>
      </c>
      <c r="I23" s="49">
        <v>17000</v>
      </c>
      <c r="J23" s="31" t="s">
        <v>4</v>
      </c>
      <c r="K23" s="45" t="s">
        <v>42</v>
      </c>
      <c r="L23" s="58">
        <v>45897.428797546294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</row>
    <row r="24" spans="1:87" s="10" customFormat="1" ht="58">
      <c r="A24" s="33">
        <v>18</v>
      </c>
      <c r="B24" s="64" t="s">
        <v>77</v>
      </c>
      <c r="C24" s="49">
        <v>53500</v>
      </c>
      <c r="D24" s="34" t="s">
        <v>162</v>
      </c>
      <c r="E24" s="32" t="s">
        <v>5</v>
      </c>
      <c r="F24" s="1" t="s">
        <v>43</v>
      </c>
      <c r="G24" s="49">
        <v>53500</v>
      </c>
      <c r="H24" s="1" t="s">
        <v>43</v>
      </c>
      <c r="I24" s="49">
        <v>53500</v>
      </c>
      <c r="J24" s="31" t="s">
        <v>4</v>
      </c>
      <c r="K24" s="44" t="s">
        <v>44</v>
      </c>
      <c r="L24" s="59">
        <v>45897.670079305557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</row>
    <row r="25" spans="1:87" s="10" customFormat="1" ht="58">
      <c r="A25" s="33">
        <v>19</v>
      </c>
      <c r="B25" s="24" t="s">
        <v>78</v>
      </c>
      <c r="C25" s="70">
        <v>32100</v>
      </c>
      <c r="D25" s="34" t="s">
        <v>162</v>
      </c>
      <c r="E25" s="32" t="s">
        <v>5</v>
      </c>
      <c r="F25" s="1" t="s">
        <v>45</v>
      </c>
      <c r="G25" s="69">
        <v>30000</v>
      </c>
      <c r="H25" s="70" t="s">
        <v>45</v>
      </c>
      <c r="I25" s="70">
        <v>30000</v>
      </c>
      <c r="J25" s="31" t="s">
        <v>4</v>
      </c>
      <c r="K25" s="42" t="s">
        <v>46</v>
      </c>
      <c r="L25" s="57">
        <v>45897.67176193287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</row>
    <row r="26" spans="1:87" s="48" customFormat="1" ht="58">
      <c r="A26" s="33">
        <v>20</v>
      </c>
      <c r="B26" s="64" t="s">
        <v>79</v>
      </c>
      <c r="C26" s="49">
        <v>81960</v>
      </c>
      <c r="D26" s="34" t="s">
        <v>162</v>
      </c>
      <c r="E26" s="32" t="s">
        <v>5</v>
      </c>
      <c r="F26" s="32" t="s">
        <v>47</v>
      </c>
      <c r="G26" s="63">
        <v>81780</v>
      </c>
      <c r="H26" s="32" t="s">
        <v>47</v>
      </c>
      <c r="I26" s="34">
        <v>81780</v>
      </c>
      <c r="J26" s="31" t="s">
        <v>4</v>
      </c>
      <c r="K26" s="71" t="s">
        <v>48</v>
      </c>
      <c r="L26" s="72">
        <v>45897.825207187503</v>
      </c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</row>
    <row r="27" spans="1:87" s="48" customFormat="1" ht="72.5">
      <c r="A27" s="33">
        <v>21</v>
      </c>
      <c r="B27" s="67" t="s">
        <v>149</v>
      </c>
      <c r="C27" s="62">
        <v>4579393.51</v>
      </c>
      <c r="D27" s="68">
        <v>4579393.51</v>
      </c>
      <c r="E27" s="32" t="s">
        <v>5</v>
      </c>
      <c r="F27" s="32" t="s">
        <v>148</v>
      </c>
      <c r="G27" s="63">
        <v>4579393.51</v>
      </c>
      <c r="H27" s="32" t="s">
        <v>148</v>
      </c>
      <c r="I27" s="34">
        <v>4579393.51</v>
      </c>
      <c r="J27" s="31" t="s">
        <v>150</v>
      </c>
      <c r="K27" s="42" t="s">
        <v>147</v>
      </c>
      <c r="L27" s="57">
        <v>45897</v>
      </c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</row>
    <row r="28" spans="1:87" s="48" customFormat="1" ht="58">
      <c r="A28" s="33">
        <v>22</v>
      </c>
      <c r="B28" s="64" t="s">
        <v>121</v>
      </c>
      <c r="C28" s="52">
        <v>424683</v>
      </c>
      <c r="D28" s="34" t="s">
        <v>162</v>
      </c>
      <c r="E28" s="32" t="s">
        <v>5</v>
      </c>
      <c r="F28" s="32" t="s">
        <v>60</v>
      </c>
      <c r="G28" s="34">
        <v>424683</v>
      </c>
      <c r="H28" s="32" t="s">
        <v>60</v>
      </c>
      <c r="I28" s="34">
        <v>424683</v>
      </c>
      <c r="J28" s="31" t="s">
        <v>4</v>
      </c>
      <c r="K28" s="42" t="s">
        <v>61</v>
      </c>
      <c r="L28" s="57">
        <v>45897</v>
      </c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</row>
    <row r="29" spans="1:87" s="48" customFormat="1" ht="58">
      <c r="A29" s="33">
        <v>23</v>
      </c>
      <c r="B29" s="67" t="s">
        <v>80</v>
      </c>
      <c r="C29" s="68">
        <v>500000</v>
      </c>
      <c r="D29" s="34" t="s">
        <v>162</v>
      </c>
      <c r="E29" s="32" t="s">
        <v>5</v>
      </c>
      <c r="F29" s="32" t="s">
        <v>49</v>
      </c>
      <c r="G29" s="63">
        <v>276060</v>
      </c>
      <c r="H29" s="32" t="s">
        <v>49</v>
      </c>
      <c r="I29" s="65">
        <v>276060</v>
      </c>
      <c r="J29" s="31" t="s">
        <v>4</v>
      </c>
      <c r="K29" s="42" t="s">
        <v>50</v>
      </c>
      <c r="L29" s="57">
        <v>45898.471470949073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</row>
    <row r="30" spans="1:87" s="10" customFormat="1" ht="58">
      <c r="A30" s="33">
        <v>24</v>
      </c>
      <c r="B30" s="60" t="s">
        <v>81</v>
      </c>
      <c r="C30" s="49">
        <v>17120</v>
      </c>
      <c r="D30" s="34" t="s">
        <v>162</v>
      </c>
      <c r="E30" s="32" t="s">
        <v>5</v>
      </c>
      <c r="F30" s="49" t="s">
        <v>51</v>
      </c>
      <c r="G30" s="49">
        <v>17120</v>
      </c>
      <c r="H30" s="49" t="s">
        <v>51</v>
      </c>
      <c r="I30" s="49">
        <v>17120</v>
      </c>
      <c r="J30" s="31" t="s">
        <v>4</v>
      </c>
      <c r="K30" s="42" t="s">
        <v>52</v>
      </c>
      <c r="L30" s="57">
        <v>45898.39231545139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</row>
    <row r="31" spans="1:87" s="10" customFormat="1" ht="58">
      <c r="A31" s="33">
        <v>25</v>
      </c>
      <c r="B31" s="60" t="s">
        <v>82</v>
      </c>
      <c r="C31" s="49">
        <v>71904</v>
      </c>
      <c r="D31" s="34" t="s">
        <v>162</v>
      </c>
      <c r="E31" s="32" t="s">
        <v>5</v>
      </c>
      <c r="F31" s="49" t="s">
        <v>53</v>
      </c>
      <c r="G31" s="49">
        <v>71904</v>
      </c>
      <c r="H31" s="49" t="s">
        <v>53</v>
      </c>
      <c r="I31" s="49">
        <v>71904</v>
      </c>
      <c r="J31" s="31" t="s">
        <v>4</v>
      </c>
      <c r="K31" s="42" t="s">
        <v>54</v>
      </c>
      <c r="L31" s="57">
        <v>45898.432125347223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</row>
    <row r="32" spans="1:87" s="10" customFormat="1" ht="58">
      <c r="A32" s="33">
        <v>26</v>
      </c>
      <c r="B32" s="64" t="s">
        <v>85</v>
      </c>
      <c r="C32" s="49">
        <v>500000</v>
      </c>
      <c r="D32" s="34" t="s">
        <v>162</v>
      </c>
      <c r="E32" s="32" t="s">
        <v>5</v>
      </c>
      <c r="F32" s="49" t="s">
        <v>11</v>
      </c>
      <c r="G32" s="49">
        <v>499690</v>
      </c>
      <c r="H32" s="49" t="s">
        <v>11</v>
      </c>
      <c r="I32" s="49">
        <v>499690</v>
      </c>
      <c r="J32" s="31" t="s">
        <v>4</v>
      </c>
      <c r="K32" s="42" t="s">
        <v>55</v>
      </c>
      <c r="L32" s="57">
        <v>45898.433656134257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</row>
    <row r="33" spans="1:87" ht="85.5" customHeight="1">
      <c r="A33" s="38" t="s">
        <v>0</v>
      </c>
      <c r="B33" s="38" t="s">
        <v>154</v>
      </c>
      <c r="C33" s="39" t="s">
        <v>155</v>
      </c>
      <c r="D33" s="39" t="s">
        <v>156</v>
      </c>
      <c r="E33" s="38" t="s">
        <v>157</v>
      </c>
      <c r="F33" s="38" t="s">
        <v>158</v>
      </c>
      <c r="G33" s="39" t="s">
        <v>1</v>
      </c>
      <c r="H33" s="38" t="s">
        <v>2</v>
      </c>
      <c r="I33" s="38" t="s">
        <v>159</v>
      </c>
      <c r="J33" s="40" t="s">
        <v>160</v>
      </c>
      <c r="K33" s="81" t="s">
        <v>161</v>
      </c>
      <c r="L33" s="81"/>
    </row>
    <row r="34" spans="1:87" s="10" customFormat="1" ht="58">
      <c r="A34" s="33">
        <v>27</v>
      </c>
      <c r="B34" s="60" t="s">
        <v>83</v>
      </c>
      <c r="C34" s="49">
        <v>12005.4</v>
      </c>
      <c r="D34" s="34" t="s">
        <v>162</v>
      </c>
      <c r="E34" s="32" t="s">
        <v>5</v>
      </c>
      <c r="F34" s="49" t="s">
        <v>56</v>
      </c>
      <c r="G34" s="49">
        <v>12005.4</v>
      </c>
      <c r="H34" s="49" t="s">
        <v>56</v>
      </c>
      <c r="I34" s="49">
        <v>12005.4</v>
      </c>
      <c r="J34" s="31" t="s">
        <v>4</v>
      </c>
      <c r="K34" s="42" t="s">
        <v>57</v>
      </c>
      <c r="L34" s="57">
        <v>45898.392596469908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</row>
    <row r="35" spans="1:87" s="10" customFormat="1" ht="58">
      <c r="A35" s="33">
        <v>28</v>
      </c>
      <c r="B35" s="60" t="s">
        <v>84</v>
      </c>
      <c r="C35" s="49">
        <v>30000</v>
      </c>
      <c r="D35" s="34" t="s">
        <v>162</v>
      </c>
      <c r="E35" s="32" t="s">
        <v>5</v>
      </c>
      <c r="F35" s="49" t="s">
        <v>58</v>
      </c>
      <c r="G35" s="49">
        <v>30000</v>
      </c>
      <c r="H35" s="49" t="s">
        <v>58</v>
      </c>
      <c r="I35" s="49">
        <v>30000</v>
      </c>
      <c r="J35" s="31" t="s">
        <v>4</v>
      </c>
      <c r="K35" s="42" t="s">
        <v>59</v>
      </c>
      <c r="L35" s="57">
        <v>45898.79901516204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</row>
    <row r="36" spans="1:87" ht="9.65" customHeight="1">
      <c r="A36" s="22"/>
      <c r="C36" s="13"/>
      <c r="D36" s="13"/>
      <c r="E36" s="5"/>
      <c r="G36" s="13"/>
      <c r="I36" s="13"/>
    </row>
    <row r="37" spans="1:87">
      <c r="A37" s="22" t="s">
        <v>3</v>
      </c>
      <c r="C37" s="13"/>
      <c r="D37" s="13"/>
      <c r="E37" s="5"/>
      <c r="G37" s="13"/>
      <c r="I37" s="13"/>
    </row>
    <row r="38" spans="1:87">
      <c r="A38" s="22"/>
      <c r="C38" s="13"/>
      <c r="D38" s="13"/>
      <c r="E38" s="5"/>
      <c r="G38" s="13"/>
      <c r="I38" s="13"/>
    </row>
    <row r="39" spans="1:87">
      <c r="A39" s="22"/>
      <c r="C39" s="13"/>
      <c r="D39" s="13"/>
      <c r="E39" s="5"/>
      <c r="G39" s="13"/>
      <c r="I39" s="13"/>
    </row>
    <row r="40" spans="1:87" ht="21.75" customHeight="1">
      <c r="A40" s="80" t="s">
        <v>16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</row>
    <row r="41" spans="1:87" ht="12.9" customHeight="1">
      <c r="C41" s="5"/>
      <c r="D41" s="5"/>
      <c r="E41" s="5"/>
      <c r="F41" s="14"/>
      <c r="G41" s="5"/>
    </row>
    <row r="42" spans="1:87" ht="69.75" customHeight="1">
      <c r="A42" s="77" t="s">
        <v>0</v>
      </c>
      <c r="B42" s="77" t="s">
        <v>154</v>
      </c>
      <c r="C42" s="78" t="s">
        <v>155</v>
      </c>
      <c r="D42" s="78" t="s">
        <v>156</v>
      </c>
      <c r="E42" s="77" t="s">
        <v>157</v>
      </c>
      <c r="F42" s="77" t="s">
        <v>158</v>
      </c>
      <c r="G42" s="78" t="s">
        <v>1</v>
      </c>
      <c r="H42" s="77" t="s">
        <v>2</v>
      </c>
      <c r="I42" s="77" t="s">
        <v>159</v>
      </c>
      <c r="J42" s="79" t="s">
        <v>160</v>
      </c>
      <c r="K42" s="83" t="s">
        <v>161</v>
      </c>
      <c r="L42" s="83"/>
    </row>
    <row r="43" spans="1:87" s="12" customFormat="1" ht="58">
      <c r="A43" s="19">
        <v>1</v>
      </c>
      <c r="B43" s="1" t="s">
        <v>99</v>
      </c>
      <c r="C43" s="2">
        <v>20000</v>
      </c>
      <c r="D43" s="2" t="s">
        <v>162</v>
      </c>
      <c r="E43" s="32" t="s">
        <v>5</v>
      </c>
      <c r="F43" s="1" t="s">
        <v>86</v>
      </c>
      <c r="G43" s="75">
        <v>19260</v>
      </c>
      <c r="H43" s="1" t="s">
        <v>86</v>
      </c>
      <c r="I43" s="2">
        <v>19260</v>
      </c>
      <c r="J43" s="31" t="s">
        <v>4</v>
      </c>
      <c r="K43" s="20" t="s">
        <v>87</v>
      </c>
      <c r="L43" s="21">
        <v>45882.633719409721</v>
      </c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</row>
    <row r="44" spans="1:87" s="12" customFormat="1" ht="72.5">
      <c r="A44" s="19">
        <v>2</v>
      </c>
      <c r="B44" s="1" t="s">
        <v>100</v>
      </c>
      <c r="C44" s="2">
        <v>179000</v>
      </c>
      <c r="D44" s="2" t="s">
        <v>162</v>
      </c>
      <c r="E44" s="32" t="s">
        <v>5</v>
      </c>
      <c r="F44" s="1" t="s">
        <v>88</v>
      </c>
      <c r="G44" s="2">
        <v>177138.5</v>
      </c>
      <c r="H44" s="1" t="s">
        <v>88</v>
      </c>
      <c r="I44" s="2">
        <v>177138.5</v>
      </c>
      <c r="J44" s="31" t="s">
        <v>4</v>
      </c>
      <c r="K44" s="20" t="s">
        <v>89</v>
      </c>
      <c r="L44" s="21">
        <v>45883.786269166667</v>
      </c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</row>
    <row r="45" spans="1:87" s="12" customFormat="1" ht="58">
      <c r="A45" s="19">
        <v>3</v>
      </c>
      <c r="B45" s="1" t="s">
        <v>101</v>
      </c>
      <c r="C45" s="2">
        <v>16000</v>
      </c>
      <c r="D45" s="2" t="s">
        <v>162</v>
      </c>
      <c r="E45" s="32" t="s">
        <v>5</v>
      </c>
      <c r="F45" s="1" t="s">
        <v>90</v>
      </c>
      <c r="G45" s="66">
        <v>15103.05</v>
      </c>
      <c r="H45" s="1" t="s">
        <v>90</v>
      </c>
      <c r="I45" s="2">
        <v>15103.05</v>
      </c>
      <c r="J45" s="31" t="s">
        <v>4</v>
      </c>
      <c r="K45" s="73" t="s">
        <v>91</v>
      </c>
      <c r="L45" s="74">
        <v>45889.586974097219</v>
      </c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</row>
    <row r="46" spans="1:87" s="12" customFormat="1" ht="58">
      <c r="A46" s="19">
        <v>4</v>
      </c>
      <c r="B46" s="1" t="s">
        <v>102</v>
      </c>
      <c r="C46" s="2">
        <v>4280</v>
      </c>
      <c r="D46" s="2" t="s">
        <v>162</v>
      </c>
      <c r="E46" s="32" t="s">
        <v>5</v>
      </c>
      <c r="F46" s="1" t="s">
        <v>92</v>
      </c>
      <c r="G46" s="66">
        <v>4280</v>
      </c>
      <c r="H46" s="1" t="s">
        <v>92</v>
      </c>
      <c r="I46" s="2">
        <v>4280</v>
      </c>
      <c r="J46" s="31" t="s">
        <v>4</v>
      </c>
      <c r="K46" s="73" t="s">
        <v>93</v>
      </c>
      <c r="L46" s="74">
        <v>45889.451720648147</v>
      </c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</row>
    <row r="47" spans="1:87" s="12" customFormat="1" ht="72.5">
      <c r="A47" s="33">
        <v>5</v>
      </c>
      <c r="B47" s="32" t="s">
        <v>112</v>
      </c>
      <c r="C47" s="34">
        <v>13500000</v>
      </c>
      <c r="D47" s="34">
        <v>13478148</v>
      </c>
      <c r="E47" s="32" t="s">
        <v>14</v>
      </c>
      <c r="F47" s="32" t="s">
        <v>113</v>
      </c>
      <c r="G47" s="63" t="s">
        <v>114</v>
      </c>
      <c r="H47" s="32" t="s">
        <v>115</v>
      </c>
      <c r="I47" s="34">
        <v>9630000</v>
      </c>
      <c r="J47" s="31" t="s">
        <v>116</v>
      </c>
      <c r="K47" s="71" t="s">
        <v>117</v>
      </c>
      <c r="L47" s="76">
        <v>45891</v>
      </c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</row>
    <row r="48" spans="1:87" s="12" customFormat="1" ht="58">
      <c r="A48" s="33">
        <v>6</v>
      </c>
      <c r="B48" s="32" t="s">
        <v>106</v>
      </c>
      <c r="C48" s="34">
        <v>1900000</v>
      </c>
      <c r="D48" s="34">
        <v>1896753.33</v>
      </c>
      <c r="E48" s="32" t="s">
        <v>14</v>
      </c>
      <c r="F48" s="32" t="s">
        <v>108</v>
      </c>
      <c r="G48" s="63" t="s">
        <v>110</v>
      </c>
      <c r="H48" s="32" t="s">
        <v>109</v>
      </c>
      <c r="I48" s="34">
        <v>1362000</v>
      </c>
      <c r="J48" s="31" t="s">
        <v>111</v>
      </c>
      <c r="K48" s="71" t="s">
        <v>107</v>
      </c>
      <c r="L48" s="76">
        <v>45894</v>
      </c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</row>
    <row r="49" spans="1:87" s="12" customFormat="1" ht="58">
      <c r="A49" s="19">
        <v>7</v>
      </c>
      <c r="B49" s="1" t="s">
        <v>103</v>
      </c>
      <c r="C49" s="2">
        <v>10000</v>
      </c>
      <c r="D49" s="2" t="s">
        <v>162</v>
      </c>
      <c r="E49" s="32" t="s">
        <v>5</v>
      </c>
      <c r="F49" s="1" t="s">
        <v>94</v>
      </c>
      <c r="G49" s="66">
        <v>9458.7999999999993</v>
      </c>
      <c r="H49" s="1" t="s">
        <v>94</v>
      </c>
      <c r="I49" s="2">
        <v>9458.7999999999993</v>
      </c>
      <c r="J49" s="31" t="s">
        <v>4</v>
      </c>
      <c r="K49" s="73" t="s">
        <v>95</v>
      </c>
      <c r="L49" s="74">
        <v>45895.487167534724</v>
      </c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</row>
    <row r="50" spans="1:87" s="12" customFormat="1" ht="58">
      <c r="A50" s="19">
        <v>8</v>
      </c>
      <c r="B50" s="1" t="s">
        <v>104</v>
      </c>
      <c r="C50" s="2">
        <v>250000</v>
      </c>
      <c r="D50" s="2" t="s">
        <v>162</v>
      </c>
      <c r="E50" s="32" t="s">
        <v>5</v>
      </c>
      <c r="F50" s="1" t="s">
        <v>12</v>
      </c>
      <c r="G50" s="66">
        <v>249919.9</v>
      </c>
      <c r="H50" s="1" t="s">
        <v>12</v>
      </c>
      <c r="I50" s="2">
        <v>249919.9</v>
      </c>
      <c r="J50" s="31" t="s">
        <v>4</v>
      </c>
      <c r="K50" s="73" t="s">
        <v>96</v>
      </c>
      <c r="L50" s="74">
        <v>45897.782730752311</v>
      </c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</row>
    <row r="51" spans="1:87" s="12" customFormat="1" ht="58">
      <c r="A51" s="19">
        <v>9</v>
      </c>
      <c r="B51" s="1" t="s">
        <v>105</v>
      </c>
      <c r="C51" s="2">
        <v>190000</v>
      </c>
      <c r="D51" s="2" t="s">
        <v>162</v>
      </c>
      <c r="E51" s="32" t="s">
        <v>5</v>
      </c>
      <c r="F51" s="1" t="s">
        <v>97</v>
      </c>
      <c r="G51" s="66">
        <v>130944.46</v>
      </c>
      <c r="H51" s="1" t="s">
        <v>97</v>
      </c>
      <c r="I51" s="2">
        <v>130944.46</v>
      </c>
      <c r="J51" s="31" t="s">
        <v>4</v>
      </c>
      <c r="K51" s="73" t="s">
        <v>98</v>
      </c>
      <c r="L51" s="74">
        <v>45897.782315266202</v>
      </c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</row>
    <row r="52" spans="1:87" s="12" customFormat="1" ht="58">
      <c r="A52" s="33">
        <v>10</v>
      </c>
      <c r="B52" s="32" t="s">
        <v>145</v>
      </c>
      <c r="C52" s="34">
        <v>60000</v>
      </c>
      <c r="D52" s="2" t="s">
        <v>162</v>
      </c>
      <c r="E52" s="32" t="s">
        <v>5</v>
      </c>
      <c r="F52" s="32" t="s">
        <v>143</v>
      </c>
      <c r="G52" s="63">
        <v>58839.3</v>
      </c>
      <c r="H52" s="32" t="s">
        <v>143</v>
      </c>
      <c r="I52" s="34">
        <v>58839.3</v>
      </c>
      <c r="J52" s="31" t="s">
        <v>4</v>
      </c>
      <c r="K52" s="71" t="s">
        <v>144</v>
      </c>
      <c r="L52" s="76">
        <v>45897.671250358799</v>
      </c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</row>
    <row r="53" spans="1:87" s="12" customFormat="1" ht="58">
      <c r="A53" s="33">
        <v>11</v>
      </c>
      <c r="B53" s="32" t="s">
        <v>119</v>
      </c>
      <c r="C53" s="34">
        <v>700000</v>
      </c>
      <c r="D53" s="34">
        <v>674827.6</v>
      </c>
      <c r="E53" s="32" t="s">
        <v>14</v>
      </c>
      <c r="F53" s="32" t="s">
        <v>120</v>
      </c>
      <c r="G53" s="63">
        <v>569900</v>
      </c>
      <c r="H53" s="32" t="s">
        <v>120</v>
      </c>
      <c r="I53" s="34">
        <v>569900</v>
      </c>
      <c r="J53" s="31" t="s">
        <v>4</v>
      </c>
      <c r="K53" s="71" t="s">
        <v>118</v>
      </c>
      <c r="L53" s="76">
        <v>45897</v>
      </c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</row>
    <row r="54" spans="1:87" s="12" customFormat="1" ht="7.5" customHeight="1">
      <c r="A54" s="23"/>
      <c r="B54" s="24"/>
      <c r="C54" s="25"/>
      <c r="D54" s="25"/>
      <c r="E54" s="24"/>
      <c r="F54" s="24"/>
      <c r="G54" s="28"/>
      <c r="H54" s="24"/>
      <c r="I54" s="25"/>
      <c r="J54" s="24"/>
      <c r="K54" s="27"/>
      <c r="L54" s="26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</row>
    <row r="55" spans="1:87">
      <c r="A55" s="22" t="s">
        <v>3</v>
      </c>
      <c r="C55" s="13"/>
      <c r="D55" s="13"/>
      <c r="E55" s="5"/>
      <c r="G55" s="13"/>
      <c r="I55" s="13"/>
    </row>
    <row r="56" spans="1:87">
      <c r="A56" s="22"/>
      <c r="C56" s="13"/>
      <c r="D56" s="13"/>
      <c r="E56" s="5"/>
      <c r="G56" s="13"/>
      <c r="I56" s="13"/>
    </row>
    <row r="57" spans="1:87">
      <c r="A57" s="22"/>
      <c r="C57" s="13"/>
      <c r="D57" s="13"/>
      <c r="E57" s="5"/>
      <c r="G57" s="13"/>
      <c r="I57" s="13"/>
    </row>
    <row r="58" spans="1:87">
      <c r="A58" s="22"/>
      <c r="C58" s="13"/>
      <c r="D58" s="13"/>
      <c r="E58" s="5"/>
      <c r="G58" s="13"/>
      <c r="I58" s="13"/>
    </row>
    <row r="59" spans="1:87">
      <c r="A59" s="22"/>
      <c r="C59" s="13"/>
      <c r="D59" s="13"/>
      <c r="E59" s="5"/>
      <c r="G59" s="13"/>
      <c r="I59" s="13"/>
    </row>
    <row r="60" spans="1:87">
      <c r="A60" s="22"/>
      <c r="C60" s="13"/>
      <c r="D60" s="13"/>
      <c r="E60" s="5"/>
      <c r="G60" s="13"/>
      <c r="I60" s="13"/>
    </row>
    <row r="61" spans="1:87">
      <c r="A61" s="22"/>
      <c r="C61" s="13"/>
      <c r="D61" s="13"/>
      <c r="E61" s="5"/>
      <c r="G61" s="13"/>
      <c r="I61" s="13"/>
    </row>
    <row r="62" spans="1:87">
      <c r="A62" s="22"/>
      <c r="C62" s="13"/>
      <c r="D62" s="13"/>
      <c r="E62" s="5"/>
      <c r="G62" s="13"/>
      <c r="I62" s="13"/>
    </row>
    <row r="63" spans="1:87">
      <c r="A63" s="22"/>
      <c r="C63" s="13"/>
      <c r="D63" s="13"/>
      <c r="E63" s="5"/>
      <c r="G63" s="13"/>
      <c r="I63" s="13"/>
    </row>
    <row r="64" spans="1:87">
      <c r="A64" s="22"/>
      <c r="C64" s="13"/>
      <c r="D64" s="13"/>
      <c r="E64" s="5"/>
      <c r="G64" s="13"/>
      <c r="I64" s="13"/>
    </row>
    <row r="65" spans="1:87">
      <c r="A65" s="22"/>
      <c r="C65" s="13"/>
      <c r="D65" s="13"/>
      <c r="E65" s="5"/>
      <c r="G65" s="13"/>
      <c r="I65" s="13"/>
    </row>
    <row r="66" spans="1:87" ht="21.75" customHeight="1">
      <c r="A66" s="80" t="s">
        <v>17</v>
      </c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</row>
    <row r="67" spans="1:87" ht="12.9" customHeight="1"/>
    <row r="68" spans="1:87" ht="57.75" customHeight="1">
      <c r="A68" s="35" t="s">
        <v>0</v>
      </c>
      <c r="B68" s="35" t="s">
        <v>154</v>
      </c>
      <c r="C68" s="36" t="s">
        <v>155</v>
      </c>
      <c r="D68" s="36" t="s">
        <v>156</v>
      </c>
      <c r="E68" s="35" t="s">
        <v>157</v>
      </c>
      <c r="F68" s="35" t="s">
        <v>158</v>
      </c>
      <c r="G68" s="36" t="s">
        <v>1</v>
      </c>
      <c r="H68" s="35" t="s">
        <v>2</v>
      </c>
      <c r="I68" s="35" t="s">
        <v>159</v>
      </c>
      <c r="J68" s="37" t="s">
        <v>160</v>
      </c>
      <c r="K68" s="84" t="s">
        <v>161</v>
      </c>
      <c r="L68" s="84"/>
    </row>
    <row r="69" spans="1:87" s="12" customFormat="1" ht="58">
      <c r="A69" s="19">
        <v>1</v>
      </c>
      <c r="B69" s="1" t="s">
        <v>136</v>
      </c>
      <c r="C69" s="2">
        <v>40000</v>
      </c>
      <c r="D69" s="2" t="s">
        <v>162</v>
      </c>
      <c r="E69" s="32" t="s">
        <v>5</v>
      </c>
      <c r="F69" s="1" t="s">
        <v>122</v>
      </c>
      <c r="G69" s="2">
        <v>35970.01</v>
      </c>
      <c r="H69" s="1" t="s">
        <v>122</v>
      </c>
      <c r="I69" s="2">
        <v>35970.01</v>
      </c>
      <c r="J69" s="31" t="s">
        <v>4</v>
      </c>
      <c r="K69" s="20" t="s">
        <v>123</v>
      </c>
      <c r="L69" s="21">
        <v>45876.713755625002</v>
      </c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</row>
    <row r="70" spans="1:87" s="12" customFormat="1" ht="58">
      <c r="A70" s="19">
        <v>2</v>
      </c>
      <c r="B70" s="1" t="s">
        <v>137</v>
      </c>
      <c r="C70" s="2">
        <v>14000</v>
      </c>
      <c r="D70" s="2" t="s">
        <v>162</v>
      </c>
      <c r="E70" s="32" t="s">
        <v>5</v>
      </c>
      <c r="F70" s="1" t="s">
        <v>124</v>
      </c>
      <c r="G70" s="66">
        <v>13910</v>
      </c>
      <c r="H70" s="1" t="s">
        <v>124</v>
      </c>
      <c r="I70" s="2">
        <v>13910</v>
      </c>
      <c r="J70" s="31" t="s">
        <v>4</v>
      </c>
      <c r="K70" s="20" t="s">
        <v>125</v>
      </c>
      <c r="L70" s="21">
        <v>45884.452548287038</v>
      </c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</row>
    <row r="71" spans="1:87" s="12" customFormat="1" ht="58">
      <c r="A71" s="19">
        <v>3</v>
      </c>
      <c r="B71" s="1" t="s">
        <v>138</v>
      </c>
      <c r="C71" s="2">
        <v>160000</v>
      </c>
      <c r="D71" s="2" t="s">
        <v>162</v>
      </c>
      <c r="E71" s="32" t="s">
        <v>5</v>
      </c>
      <c r="F71" s="1" t="s">
        <v>126</v>
      </c>
      <c r="G71" s="66">
        <v>145000</v>
      </c>
      <c r="H71" s="1" t="s">
        <v>126</v>
      </c>
      <c r="I71" s="2">
        <v>145000</v>
      </c>
      <c r="J71" s="31" t="s">
        <v>4</v>
      </c>
      <c r="K71" s="20" t="s">
        <v>127</v>
      </c>
      <c r="L71" s="21">
        <v>45884.530826585651</v>
      </c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</row>
    <row r="72" spans="1:87" s="12" customFormat="1" ht="58">
      <c r="A72" s="19">
        <v>4</v>
      </c>
      <c r="B72" s="1" t="s">
        <v>139</v>
      </c>
      <c r="C72" s="2">
        <v>40000</v>
      </c>
      <c r="D72" s="2" t="s">
        <v>162</v>
      </c>
      <c r="E72" s="32" t="s">
        <v>5</v>
      </c>
      <c r="F72" s="1" t="s">
        <v>128</v>
      </c>
      <c r="G72" s="66">
        <v>40000</v>
      </c>
      <c r="H72" s="1" t="s">
        <v>128</v>
      </c>
      <c r="I72" s="2">
        <v>40000</v>
      </c>
      <c r="J72" s="31" t="s">
        <v>4</v>
      </c>
      <c r="K72" s="20" t="s">
        <v>129</v>
      </c>
      <c r="L72" s="21">
        <v>45884.455240324074</v>
      </c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</row>
    <row r="73" spans="1:87" s="12" customFormat="1" ht="58">
      <c r="A73" s="19">
        <v>5</v>
      </c>
      <c r="B73" s="1" t="s">
        <v>140</v>
      </c>
      <c r="C73" s="2">
        <v>200000</v>
      </c>
      <c r="D73" s="2" t="s">
        <v>162</v>
      </c>
      <c r="E73" s="32" t="s">
        <v>5</v>
      </c>
      <c r="F73" s="1" t="s">
        <v>130</v>
      </c>
      <c r="G73" s="66">
        <v>190000</v>
      </c>
      <c r="H73" s="1" t="s">
        <v>130</v>
      </c>
      <c r="I73" s="2">
        <v>190000</v>
      </c>
      <c r="J73" s="31" t="s">
        <v>4</v>
      </c>
      <c r="K73" s="20" t="s">
        <v>131</v>
      </c>
      <c r="L73" s="21">
        <v>45896.725139675924</v>
      </c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</row>
    <row r="74" spans="1:87" s="12" customFormat="1" ht="58">
      <c r="A74" s="19">
        <v>6</v>
      </c>
      <c r="B74" s="1" t="s">
        <v>141</v>
      </c>
      <c r="C74" s="2">
        <v>25000</v>
      </c>
      <c r="D74" s="2" t="s">
        <v>162</v>
      </c>
      <c r="E74" s="32" t="s">
        <v>5</v>
      </c>
      <c r="F74" s="1" t="s">
        <v>132</v>
      </c>
      <c r="G74" s="66">
        <v>24075</v>
      </c>
      <c r="H74" s="1" t="s">
        <v>132</v>
      </c>
      <c r="I74" s="2">
        <v>24075</v>
      </c>
      <c r="J74" s="31" t="s">
        <v>4</v>
      </c>
      <c r="K74" s="20" t="s">
        <v>133</v>
      </c>
      <c r="L74" s="21">
        <v>45896.750487118057</v>
      </c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</row>
    <row r="75" spans="1:87" s="12" customFormat="1" ht="58">
      <c r="A75" s="19">
        <v>7</v>
      </c>
      <c r="B75" s="1" t="s">
        <v>142</v>
      </c>
      <c r="C75" s="2">
        <v>24000</v>
      </c>
      <c r="D75" s="2" t="s">
        <v>162</v>
      </c>
      <c r="E75" s="32" t="s">
        <v>5</v>
      </c>
      <c r="F75" s="1" t="s">
        <v>134</v>
      </c>
      <c r="G75" s="66">
        <v>22999.65</v>
      </c>
      <c r="H75" s="1" t="s">
        <v>134</v>
      </c>
      <c r="I75" s="2">
        <v>22999.65</v>
      </c>
      <c r="J75" s="31" t="s">
        <v>4</v>
      </c>
      <c r="K75" s="20" t="s">
        <v>135</v>
      </c>
      <c r="L75" s="21">
        <v>45898.798158078702</v>
      </c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</row>
    <row r="76" spans="1:87" s="15" customFormat="1" ht="24.75" customHeight="1">
      <c r="A76" s="82" t="s">
        <v>152</v>
      </c>
      <c r="B76" s="82"/>
      <c r="C76" s="16">
        <f>SUM(C7:C75)</f>
        <v>25678865.039999999</v>
      </c>
      <c r="D76" s="16"/>
      <c r="E76" s="16"/>
      <c r="F76" s="16"/>
      <c r="G76" s="16"/>
      <c r="H76" s="16"/>
      <c r="I76" s="16">
        <f>SUM(I7:I75)</f>
        <v>20809882.710000001</v>
      </c>
      <c r="J76" s="17"/>
      <c r="K76" s="3"/>
      <c r="L76" s="18"/>
    </row>
    <row r="77" spans="1:87">
      <c r="A77" s="22" t="s">
        <v>3</v>
      </c>
    </row>
    <row r="78" spans="1:87" ht="8.4" customHeight="1"/>
  </sheetData>
  <autoFilter ref="A68:L77" xr:uid="{00000000-0001-0000-0000-000000000000}">
    <filterColumn colId="10" showButton="0"/>
  </autoFilter>
  <mergeCells count="9">
    <mergeCell ref="A3:L3"/>
    <mergeCell ref="A4:L4"/>
    <mergeCell ref="K6:L6"/>
    <mergeCell ref="A76:B76"/>
    <mergeCell ref="A40:L40"/>
    <mergeCell ref="K42:L42"/>
    <mergeCell ref="A66:L66"/>
    <mergeCell ref="K68:L68"/>
    <mergeCell ref="K33:L33"/>
  </mergeCells>
  <phoneticPr fontId="11" type="noConversion"/>
  <conditionalFormatting sqref="B9:C9">
    <cfRule type="notContainsBlanks" dxfId="5" priority="47">
      <formula>LEN(TRIM(B9))&gt;0</formula>
    </cfRule>
  </conditionalFormatting>
  <conditionalFormatting sqref="B11:C26 F11:I32 B27:D27 B28:C32 B34:C35 F34:I35">
    <cfRule type="notContainsBlanks" dxfId="4" priority="18">
      <formula>LEN(TRIM(B11))&gt;0</formula>
    </cfRule>
  </conditionalFormatting>
  <conditionalFormatting sqref="C9">
    <cfRule type="notContainsBlanks" dxfId="3" priority="45">
      <formula>LEN(TRIM(C9))&gt;0</formula>
    </cfRule>
  </conditionalFormatting>
  <conditionalFormatting sqref="C11:C26 I11:I32 C27:D27 C28:C32 C34:C35 I34:I35">
    <cfRule type="notContainsBlanks" dxfId="2" priority="19">
      <formula>LEN(TRIM(C11))&gt;0</formula>
    </cfRule>
  </conditionalFormatting>
  <conditionalFormatting sqref="D27">
    <cfRule type="expression" dxfId="1" priority="34">
      <formula>A27&lt;&gt;""</formula>
    </cfRule>
  </conditionalFormatting>
  <conditionalFormatting sqref="G11:G32 G34:G35">
    <cfRule type="notContainsBlanks" dxfId="0" priority="1">
      <formula>LEN(TRIM(G11))&gt;0</formula>
    </cfRule>
  </conditionalFormatting>
  <printOptions horizontalCentered="1"/>
  <pageMargins left="3.937007874015748E-2" right="3.937007874015748E-2" top="3.937007874015748E-2" bottom="3.937007874015748E-2" header="0" footer="0"/>
  <pageSetup paperSize="9" scale="50" orientation="landscape" r:id="rId1"/>
  <colBreaks count="1" manualBreakCount="1">
    <brk id="12" max="1048575" man="1"/>
  </colBreaks>
  <drawing r:id="rId2"/>
</worksheet>
</file>

<file path=docMetadata/LabelInfo.xml><?xml version="1.0" encoding="utf-8"?>
<clbl:labelList xmlns:clbl="http://schemas.microsoft.com/office/2020/mipLabelMetadata">
  <clbl:label id="{8485de15-deff-4e4c-9d67-0fddd1b47a6c}" enabled="0" method="" siteId="{8485de15-deff-4e4c-9d67-0fddd1b47a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GPF</dc:creator>
  <cp:lastModifiedBy>GPF_Woraluksanai Tularuk</cp:lastModifiedBy>
  <cp:lastPrinted>2025-12-06T14:11:57Z</cp:lastPrinted>
  <dcterms:created xsi:type="dcterms:W3CDTF">2019-08-01T02:42:05Z</dcterms:created>
  <dcterms:modified xsi:type="dcterms:W3CDTF">2026-06-24T15:28:42Z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{6FA8CBF9-D0D7-49CE-BFBB-AE85B94D61BD}</vt:lpwstr>
  </property>
</Properties>
</file>