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35" documentId="8_{9629F0B0-1373-4BA7-BE91-9EAA4B352390}" xr6:coauthVersionLast="47" xr6:coauthVersionMax="47" xr10:uidLastSave="{B6D6C400-5A54-47AE-AB06-BC33FCCA022C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_FilterDatabase" localSheetId="0" hidden="1">'Sheet1 (2)'!$A$6:$CI$64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5" l="1"/>
  <c r="C89" i="5"/>
</calcChain>
</file>

<file path=xl/sharedStrings.xml><?xml version="1.0" encoding="utf-8"?>
<sst xmlns="http://schemas.openxmlformats.org/spreadsheetml/2006/main" count="494" uniqueCount="226">
  <si>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</si>
  <si>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</si>
  <si>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</si>
  <si>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</si>
  <si>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</si>
  <si>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บริษัท แสกกลาง อาร์ต แอนด์ ฟิล์ม จำกัด</t>
  </si>
  <si>
    <t>นายชัยยุทธ เคารพ</t>
  </si>
  <si>
    <t>บริษัท บัซซี่บีส์ จำกัด</t>
  </si>
  <si>
    <t>บริษัท คิวบ์ออฟไนน์ จำกัด</t>
  </si>
  <si>
    <t>คัดเลือก</t>
  </si>
  <si>
    <t>สามารถดำเนินการได้ตามที่ กบข. ต้องการ และเสนอราคาต่ำที่สุด</t>
  </si>
  <si>
    <t>e-bidding</t>
  </si>
  <si>
    <t>เฉพาะเจาะจง</t>
  </si>
  <si>
    <t>บริษัท แอดวานซ์ ไวร์เลส เน็ทเวอร์ค จำกัด</t>
  </si>
  <si>
    <t>บริษัท เวลธ์ มี อัพ จำกัด</t>
  </si>
  <si>
    <t>ประจำเดือน มิถุนายน ปี 2568  (อาคารจีพีเอฟ วิทยุ)</t>
  </si>
  <si>
    <t>ประจำเดือน มิถุนายน ปี 2568  (อาคารบางกอกซิตี้ ทาวเวอร์)</t>
  </si>
  <si>
    <t>ประจำเดือน มิถุนายน ปี 2568  (สำนักงาน กบข.)</t>
  </si>
  <si>
    <t>Bloomberg Index Services Limited</t>
  </si>
  <si>
    <t>เลขที่ P2568/0011</t>
  </si>
  <si>
    <t>PO 2568/0213</t>
  </si>
  <si>
    <t>PO 2568/0214</t>
  </si>
  <si>
    <t>บริษัท เจพี โปรดักชั่น จำกัด</t>
  </si>
  <si>
    <t>PO 2568/0216</t>
  </si>
  <si>
    <t>บริษัท สุภาพรรณ จำกัด</t>
  </si>
  <si>
    <t>PO 2568/0220</t>
  </si>
  <si>
    <t>นางสาวอัจฉรา เตชะวณิช</t>
  </si>
  <si>
    <t>PO 2568/0215</t>
  </si>
  <si>
    <t>บริษัท ไซเท็ม คอร์ปอเรชั่น จำกัด</t>
  </si>
  <si>
    <t>PO 2568/0221</t>
  </si>
  <si>
    <t>นายสัมพันธ์ เตชะศิลปภักดี</t>
  </si>
  <si>
    <t>PO 2568/0217</t>
  </si>
  <si>
    <t>บริษัท เอส เอฟ คอร์ปอเรชั่น จำกัด (มหาชน)</t>
  </si>
  <si>
    <t>PO 2568/0219</t>
  </si>
  <si>
    <t>นายมนต์ชัย วิมวาณิช</t>
  </si>
  <si>
    <t>PO 2568/0218</t>
  </si>
  <si>
    <t>PO 2568/0222</t>
  </si>
  <si>
    <t>บริษัท เอ้ก ดิจิทัล จำกัด</t>
  </si>
  <si>
    <t>PO 2568/0223</t>
  </si>
  <si>
    <t>PO 2568/0224</t>
  </si>
  <si>
    <t>The Economist</t>
  </si>
  <si>
    <t>PO 2568/0225</t>
  </si>
  <si>
    <t>PO 2568/0226</t>
  </si>
  <si>
    <t>บริษัท ไวซ์ไซท์ (ประเทศไทย) จำกัด</t>
  </si>
  <si>
    <t>PO 2568/0229</t>
  </si>
  <si>
    <t>ห้างหุ้นส่วนจำกัด บรรณสารสเตชั่นเนอรี่</t>
  </si>
  <si>
    <t>PO 2568/0227</t>
  </si>
  <si>
    <t>บริษัท สำนักพัฒนาการบริหารธรรมนิติ จำกัด</t>
  </si>
  <si>
    <t>PO 2568/0228</t>
  </si>
  <si>
    <t>นางสาวสุภาวดี วิรยศิริ</t>
  </si>
  <si>
    <t>เลขที่ P2568/0012</t>
  </si>
  <si>
    <t>บริษัท คลาวด์ ฟิสชั่น จำกัด</t>
  </si>
  <si>
    <t>เลขที่ P2568/0013</t>
  </si>
  <si>
    <t>1. บริษัท คลาวด์ ฟิสชั่น จำกัด
2. บริษัท ฟูลจอยน์ จำกัด
3. บริษัท ไอที ดี จำกัด</t>
  </si>
  <si>
    <t>1,590,000.00
1,670,000.00
1,732,437.00</t>
  </si>
  <si>
    <t>PO 2568/0231</t>
  </si>
  <si>
    <t>บริษัท ดีลอยท์ ทู้ช โธมัทสุ ไชยยศ สอบบัญชี จำกัด</t>
  </si>
  <si>
    <t>PO 2568/0230</t>
  </si>
  <si>
    <t>บริษัท สยามเพรส จำกัด</t>
  </si>
  <si>
    <t>PO 2568/0232</t>
  </si>
  <si>
    <t>สถาบันบัณฑิตพัฒนบริหารศาสตร์</t>
  </si>
  <si>
    <t>PO 2568/0233</t>
  </si>
  <si>
    <t>บริษัท ดั้บเบิ้ลยูคาร์โก้เซอร์วิส จำกัด</t>
  </si>
  <si>
    <t>PO 2568/0235</t>
  </si>
  <si>
    <t>บริษัท แมกซ์ โซลูชัน เซอร์วิส จำกัด</t>
  </si>
  <si>
    <t>PO 2568/0234</t>
  </si>
  <si>
    <t>PO 2568/0236</t>
  </si>
  <si>
    <t>สถาบันวิจัยและให้คำปรึกษาแห่งมหาวิทยาลัยธรรมศาสตร์</t>
  </si>
  <si>
    <t>PO 2568/0237</t>
  </si>
  <si>
    <t>บริษัท อี-ซี.โอ.พี (ประเทศไทย) จำกัด</t>
  </si>
  <si>
    <t>PO 2568/0239</t>
  </si>
  <si>
    <t>บริษัท ทรู อินเทอร์เน็ต คอร์ปอเรชั่น จำกัด</t>
  </si>
  <si>
    <t>PO 2568/0241</t>
  </si>
  <si>
    <t>บริษัท ดี.ซี. คอมพิวเตอร์ เน็ตเวิร์ค จำกัด</t>
  </si>
  <si>
    <t>PO 2568/0238</t>
  </si>
  <si>
    <t>PO 2568/0242</t>
  </si>
  <si>
    <t>คณะอักษรศาสตร์ จุฬาลงกรณ์มหาวิทยาลัย</t>
  </si>
  <si>
    <t>PO 2568/0243</t>
  </si>
  <si>
    <t>บริษัท เมก้า วี แคร์ จำกัด</t>
  </si>
  <si>
    <t>PO 2568/0244</t>
  </si>
  <si>
    <t>บริษัท ศรีโสภณ เซฟ แอนด์ สตีล เฟอร์นิเจอร์ จำกัด</t>
  </si>
  <si>
    <t>PO 2568/0245</t>
  </si>
  <si>
    <t>บริษัท นิวส์ ออนไลน์ คอนเน็คท์ จำกัด</t>
  </si>
  <si>
    <t>PO 2568/0246</t>
  </si>
  <si>
    <t>เลขที่ P2568/0016</t>
  </si>
  <si>
    <t>1. บริษัท เก้าพันวา จำกัด
2. บริษัท คอม เทรดดิ้ง จำกัด
3. บริษัท เอส ซี เอ็ม เทคโนโลจีส์ จำกัด
4. บริษัท แอดวานซ์ ไวร์เลส เน็ทเวอร์ค จำกัด</t>
  </si>
  <si>
    <t xml:space="preserve">17,209,505.50
17,940,000.00
17,762,000.00
14,913,962.00
</t>
  </si>
  <si>
    <t>บริษัท เอส พี มาร์เก็ตติ้ง แอนด์ เซลส์ (2001) จำกัด</t>
  </si>
  <si>
    <t>PO 2568/0249</t>
  </si>
  <si>
    <t>บริษัท มติชน จำกัด (มหาชน)</t>
  </si>
  <si>
    <t>PO 2568/0248</t>
  </si>
  <si>
    <t>บริษัท เออีซี คอนซัลท์ แอนด์ คอนเนคท์ จำกัด</t>
  </si>
  <si>
    <t>PO 2568/0247</t>
  </si>
  <si>
    <t>ห้างหุ้นส่วนจำกัด ที เอ ออโต้ สปา</t>
  </si>
  <si>
    <t>PO 2568/0250</t>
  </si>
  <si>
    <t>บริษัท เมโทรซิสเต็มส์คอร์ปอเรชั่น จำกัด (มหาชน)</t>
  </si>
  <si>
    <t>PO 2568/0251</t>
  </si>
  <si>
    <t>PO 2568/0252</t>
  </si>
  <si>
    <t>นายคณิต บุญมาเครือ</t>
  </si>
  <si>
    <t>PO 2568/0254</t>
  </si>
  <si>
    <t>PO 2568/0258</t>
  </si>
  <si>
    <t>บริษัท ไทยเควสท์ จำกัด</t>
  </si>
  <si>
    <t>PO 2568/0256</t>
  </si>
  <si>
    <t>บริษัท แสตนดาร์ด เนอสซิ่งโพรดัค จำกัด</t>
  </si>
  <si>
    <t>PO 2568/0255</t>
  </si>
  <si>
    <t>PO 2568/0257</t>
  </si>
  <si>
    <t>PO 2568/0259</t>
  </si>
  <si>
    <t>บริษัท บลู ฟิช โซลูชั่น จำกัด</t>
  </si>
  <si>
    <t>PO 2568/0261</t>
  </si>
  <si>
    <t>PO 2568/0260</t>
  </si>
  <si>
    <t>บริษัท บิซิเนส โซลูชั่น โพรไวเดอร์ จำกัด</t>
  </si>
  <si>
    <t>สามารถดำเนินการได้ตามที่ กบข. ต้องการ และเป็นผู้พัฒนาระบบจัดซื้อจัดจ้างที่ กบข. ใช้งานอยู่เดิมและที่ใช้งานอยู่ในปัจจุบัน</t>
  </si>
  <si>
    <t>เลขที่ P2568/0017</t>
  </si>
  <si>
    <t>เลขที่ P2568/0015</t>
  </si>
  <si>
    <t>จัดเช่าพื้นที่และบริการอาคารสำนักงาน ระยะเวลา 1 ปี</t>
  </si>
  <si>
    <t>กองทุนรวมสินทรัพย์ไทย 1</t>
  </si>
  <si>
    <t>สามารถดำเนินการได้ตามที่ กบข. ต้องการ และเป็นผู้ดำเนินการให้เช่าพื้นที่และบริการอาคารอับดุลราฮิม เพลส รายเดิมและให้บริการมาโดยตลอด</t>
  </si>
  <si>
    <t>เลขที่ P2568/0014</t>
  </si>
  <si>
    <t>จัดจ้างพัฒนาระบบ MCS WEB ปี 2568</t>
  </si>
  <si>
    <t>1. บริษัท อีแอซเซ็ท จำกัด
2. บริษัท ฟิวชั่น โซลูชั่น จำกัด
3. บริษัท ฟูลจอยน์ จำกัด
4. บริษัท โปรเดฟ จำกัด
5. บริษัท ดีทรัซ จำกัด</t>
  </si>
  <si>
    <t>3,594,000.00
3,490,000.00
3,820,000.00
3,200,000.00
3,745,000.00</t>
  </si>
  <si>
    <t>บริษัท ฟิวชั่น โซลูชั่น จำกัด</t>
  </si>
  <si>
    <t>สามารถดำเนินงานได้ตามที่ กบข. ต้องการ และได้รับคะแนนรวมสูงที่สุด</t>
  </si>
  <si>
    <t>จัดซื้อบริการข้อมูลตัวเทียบวัดและบริการเชื่อมต่อข้อมูลกับระบบงานของ 3rd Party จากบริษัท Bloomberg Index Services Limited</t>
  </si>
  <si>
    <t>จัดจ้างรถตู้พร้อมคนขับ เพื่อใช้ไปฏิบัติงานโครงการสัญจรภูมิภาค จังหวัดอุบลราชธานี</t>
  </si>
  <si>
    <t>จัดจ้างรถตู้พร้อมคนขับ เพื่อใช้ไปฏิบัติงานโครงการสัญจรภูมิภาค จังหวัดบุรีรัมย์</t>
  </si>
  <si>
    <t>จัดจ้างผลิตรายงานประจำปีและรายงานผู้สอบบัญชีประจำปี 2567</t>
  </si>
  <si>
    <t>จัดจ้างบริการอุปกรณ์การจัดงาน พร้อมช่างภาพ และสื่อมัลติมีเดีย สำหรับงาน GPF Fund Fair  จังหวัดอุบลราชธานี</t>
  </si>
  <si>
    <t>จัดจ้างบำรุงรักษาระบบปรับอากาศควบคุมความชื้น
อัตโนมัติ</t>
  </si>
  <si>
    <t>จัดจ้างบริการขนของ ติดตั้งและรื้อถอน และดูแลบูทกิจกรรมกบข. สำหรับงาน GPF Fund Fair จังหวัดอุบลราชธานี</t>
  </si>
  <si>
    <t>จัดซื้อของรางวัลโครงการ GPF Point 2568 (โค้ดตั๋วภาพยนตร์ SF)</t>
  </si>
  <si>
    <t>จัดจ้างใช้บริการเกมอินเตอร์แอคทีฟ  พร้อมจอทัชสกรีน และพนักงานติดตั้ง,ดูแลบูทเกม สำหรับงาน GPF Fund Fair  จังหวัดอุบลราชธานี</t>
  </si>
  <si>
    <t>จัดซื้อสิทธิพิเศษ E-code Tesco Lotus และ PT สำหรับใช้สนับสนุนกิจกรรมตอบ Quiz พิชิตรางวัล เพื่อกระตุ้นการใช้งาน My GPF Application</t>
  </si>
  <si>
    <t>จัดซื้อจำนวนโควต้าการส่งข้อความเพิ่มบน LINE Official Account กบข. ในเดือนมิถุนายน 2568</t>
  </si>
  <si>
    <t>จัดจ้างปรับเพิ่มประสิทธิภาพงานสนับสนุนทะเบียนสมาชิก ปี 2568</t>
  </si>
  <si>
    <t>จัดซื้อนิตยสารออนไลน์ The Economist ระยะเวลา 3 ปี</t>
  </si>
  <si>
    <t>จัดจ้างรถตู้พร้อมคนขับ เพื่อใช้ไปฏิบัติงานโครงการสัญจรภูมิภาค จังหวัดชลบุรี</t>
  </si>
  <si>
    <t>จัดจ้างบริการเสริมสำหรับเครื่องมือติดตามเรื่องราวบนสื่อสังคมออนไลน์ (Social Listening)</t>
  </si>
  <si>
    <t>จัดซื้อรถเข็นอเนกประสงค์</t>
  </si>
  <si>
    <t>จัดซื้อบริการสมาชิกวารสารธรรมนิติ ฉบับเอกสารภาษีอากร ระยะเวลา 3 ปี จำนวน 36 ฉบับ</t>
  </si>
  <si>
    <t>จัดจ้างพัฒนาชุดโปรแกรมข้อมูลการถือครองหลักทรัพย์และหมวดหมู่การถือครองทรัพย์และผลตอบแทน</t>
  </si>
  <si>
    <t>จัดจ้างที่ปรึกษาทางด้านบัญชี (Accounting Advisory Services)</t>
  </si>
  <si>
    <t>จัดจ้างพิมพ์เอกสารประชาสัมพันธ์ส่งส่วนราชการ</t>
  </si>
  <si>
    <t>จัดจ้างรถบัส สำหรับกิจกรรมแคมป์สุขภาพ 2 วัน 1 คืน 2568</t>
  </si>
  <si>
    <t>จัดจ้างที่ปรึกษาดำเนินการวิจัยศึกษาทัศนคติ ความพึงพอใจ และแนวทางพัฒนาสวัสดิการและ สิทธิประโยชน์ของสมาชิก กบข. ประจำปี 2568</t>
  </si>
  <si>
    <t>จัดซื้อสิทธิพิเศษ โค้ดส่วนลดตั๋วภาพยนตร์ SF</t>
  </si>
  <si>
    <t>จัดจ้างแปลเนื้อหารายงานความยั่งยืน ปี 2567 
(ภาษาไทย-อังกฤษ)</t>
  </si>
  <si>
    <t>จัดซื้อเก้าอี้พนักงาน</t>
  </si>
  <si>
    <t>จัดซื้อน้ำยาบำรุงรักษารถยนต์</t>
  </si>
  <si>
    <t>จัดซื้อเครื่องคอมพิวเตอร์ตั้งโต๊ะพร้อมระบบปฎิบัติการ</t>
  </si>
  <si>
    <t>จัดจ้างผลิต VDO รู้จัก ELS และ MLS</t>
  </si>
  <si>
    <t>จัดจ้างออกแบบจัดทำอาร์ตเวิร์คเพื่อการสื่อสาร</t>
  </si>
  <si>
    <t>จัดจ้างผลิต VDO เจาะลึกแผนสมดุลตามอายุ (สัดส่วนใหม่)</t>
  </si>
  <si>
    <t>จัดซื้อบริการรับข้อมูลข่าวสารระบบงาน Aspen</t>
  </si>
  <si>
    <t>จัดซื้อกระดาษทิชชูสำหรับเช็ดมือ</t>
  </si>
  <si>
    <t>จัดจ้างบริการด้านไอที และบริหารจัดการอุปกรณ์คอมพิวเตอร์ให้เหมาะสมต่อการใช้งาน</t>
  </si>
  <si>
    <t>จ้างผลิต VDO ชีวิตวัยเกษียณแบบไหนที่คุณต้องการ</t>
  </si>
  <si>
    <t>จัดจ้างผู้ให้บริการสถานที่เก็บเอกสารและสื่อคอมพิวเตอร์ภายนอก</t>
  </si>
  <si>
    <t>จัดซื้อของรางวัล GPF Point (โค้ดส่วนลดน้ำมัน PT มิ.ย. 2568)</t>
  </si>
  <si>
    <t>จัดจ้างพัฒนาระบบการจัดซื้อจัดจ้าง ระยะที่ 2</t>
  </si>
  <si>
    <t>บริษัท เวิลด์ แพลนท์ เซ็นเตอร์ จำกัด</t>
  </si>
  <si>
    <t>PO (BCT) 2568/0013</t>
  </si>
  <si>
    <t>จัดซื้อพร้อมเปลี่ยนฟิล์มกรองแสงกันความร้อนกระจกรอบอาคาร ชั้น G ถึง ชั้น 30 อาคารบางกอกซิตี้ ทาวเวอร์</t>
  </si>
  <si>
    <t>เลขที่ (BCT) P2568/0001</t>
  </si>
  <si>
    <t>บริษัท เอชพี ซิสเต็มส์ จำกัด</t>
  </si>
  <si>
    <t>เลขที่ (BCT) P2568/0002</t>
  </si>
  <si>
    <t>บริษัท พลัส พร็อพเพอร์ตี้ จำกัด</t>
  </si>
  <si>
    <t>จัดจ้างตัดต้นปาล์มบริเวณด้านหน้าอาคาร จำนวน 2 ต้น และปลูกต้นไม้อื่นทดแทน</t>
  </si>
  <si>
    <t>จัดจ้างบริหารจัดการอาคาร (Property Management) อาคารบางกอกซิตี้ ทาวเวอร์ ระยะเวลา 2 เดือน</t>
  </si>
  <si>
    <t>จัดซื้อพร้อมเปลี่ยนอุปกรณ์ชุดเมนบอร์ดควบคุม และเมนเพาเวอร์ชุดจ่ายกระแสไฟฟ้า ระบบโทรศัพท์สาขา (PABX) อาคารจีพีเอฟ วิทยุ</t>
  </si>
  <si>
    <t>บริษัท ยูโร-คอม จำกัด</t>
  </si>
  <si>
    <t>PO (GPF) 2568/0014</t>
  </si>
  <si>
    <t>สามารถดำเนินการได้ตามที่ 
กบข. ต้องการ และได้คะแนน
รวมสูงที่สุด</t>
  </si>
  <si>
    <t>สามารถดำเนินการได้ตามที่ กบข. ต้องการ และเป็นที่ปรึกษาเดิมที่ กบข. ใช้บริการอยู่ในปัจจุบัน</t>
  </si>
  <si>
    <t>จัดจ้างบริการย้ายการจัดเก็บข้อมูลจราจรคอมพิวเตอร์
และการเฝ้าระวังฯ ไปยังศูนย์คอมพิวเตอร์หลัก
แห่งใหม่</t>
  </si>
  <si>
    <t>สามารถดำเนินการได้ตามที่ กบข. ต้องการ และเป็นผู้ให้บริการจัดเก็บข้อมูลจราจรคอมพิวเตอร์ และบริการเฝ้าระวังและแก้ไขเหตุการณ์ภัยคุกคามด้านเทคโนโลยีสารสนเทศและไซเบอร์พร้อมระบบบริหารจัดการและตอบสนองต่อภัยคุกคามแบบอัตโนมัติ</t>
  </si>
  <si>
    <t>สามารถดำเนินการได้ตามที่ กบข. ต้องการ และเป็นผู้ให้บริการเดิม ที่กบข. ใช้งานอยู่ในปัจจุบัน</t>
  </si>
  <si>
    <t>จัดซื้อพร้อมติดตั้งท่อน้ำระบายความร้อนของหอผึ่งน้ำ(Cooling Tower) No.1-4 ชั้น ดาดฟ้า อาคารบี อาคารจีพีเอฟ วิทยุ</t>
  </si>
  <si>
    <t>เลขที่ (GPF) 
P2568/0002</t>
  </si>
  <si>
    <t>1. บริษัท ดีไนน์ โซลูชั่น เอ็นจิเนียริ่ง จำกัด
2. บริษัท แอ้นส์ มด จำกัด</t>
  </si>
  <si>
    <t>2,892,555.00
3,509,705.46</t>
  </si>
  <si>
    <t>บริษัท ดีไนน์ โซลูชั่น เอ็นจิเนียริ่ง จำกัด</t>
  </si>
  <si>
    <t>สามารถดำเนินการได้ตามที่ กบข. ต้องการ และเป็นระบบที่ กบข. ใช้บริการอยู่ในปัจจุบัน</t>
  </si>
  <si>
    <t>จัดจ้างทำหมวกอินทรธนูและเครื่องหมายแสดงระดับ และเครื่องหมายประดับคอเสื้อเครื่องแบบปกติขาว</t>
  </si>
  <si>
    <t>บริษัท สำนักพัฒนาการบริหารธรรมนิติ 
จำกัด</t>
  </si>
  <si>
    <t>จัดจ้างที่ปรึกษาการจัดการและกำกับดูแล และ
การพัฒนาระบบงาน เพื่อรองรับการลงทุนใหม่</t>
  </si>
  <si>
    <t xml:space="preserve">จัดจ้างบริการพัฒนาและปรับปรุงระบบงานสารสนเทศ
ด้านลงทุนและสำนักงาน ปี 2568 </t>
  </si>
  <si>
    <t>จัดซื้อของรางวัลโครงการ GPF Point 2568 
(กาแฟพันธุ์ไทย)</t>
  </si>
  <si>
    <t>จัดซื้อสิทธิ์การใช้งานระบบ Office Cloud Service
(Office365) และการบำรุงรักษา</t>
  </si>
  <si>
    <t>จัดจ้างที่ปรึกษาวิจัยความไว้วางใจของสมาชิกที่มีต่อ 
กบข. ประจำปี 2568</t>
  </si>
  <si>
    <t>จัดจ้างบริการขนของ ติดตั้งและรื้อถอน และจัดหา
อุปกรณ์ สำหรับงานกิจกรรม GPF Financial Literacy 
จังหวัดบุรีรัมย์</t>
  </si>
  <si>
    <t>จัดจ้างบริการย้ายวงจรสื่อสารธนาคารแห่งประเทศ
ไทยจากศูนย์คอมพิวเตอร์หลักปัจจุบันไปยังห้อง
คอมพิวเตอร์อาคารอับดุลราฮิม</t>
  </si>
  <si>
    <t>จัดซื้อหน่วยความจำหลัก (RAM) ของเครื่องคอม
พิวเตอร์ส่วนบุคคลแบบพกพา</t>
  </si>
  <si>
    <t>จัดจ้างจัดกิจกรรมสำหรับสมาชิกแคมป์สุขภาพ 
2 วัน 1 คืน 2568 โดยวิธีเฉพาะเจาะจง</t>
  </si>
  <si>
    <t>จัดจ้างบริการพื้นที่ประชาสัมพันธ์ในสำนักข่าวนิวส์ 
คอนเน็คท์ ประจำปี 2568</t>
  </si>
  <si>
    <t>จัดจ้างบริการพื้นที่ประชาสัมพันธ์ในหนังสือพิมพ์
ประชาชาติธุรกิจ ประจำปี 2568</t>
  </si>
  <si>
    <t>จัดจ้างบริการพื้นที่ประชาสัมพันธ์ทางเว็บไซต์สำนัก
ข่าวสับปะรด ประจำปี 2568</t>
  </si>
  <si>
    <t>จัดจ้างบริการทำความสะอาดรถยนต์ ฟอกเบาะ 
และเคลือบสีรถยนต์สำนักงาน</t>
  </si>
  <si>
    <t>จัดจ้างซ่อมแซมหินแกรนิตที่ชำรุด และปรับปรุงพื้นกระเบื้องลานจอดรถจักรยานยนต์ บริเวณด้านหน้าอาคารฝั่งถนนนราธิวาส ของอาคารบางกอกซิตี้ 
ทาวเวอร์</t>
  </si>
  <si>
    <t>บริษัท จีเนติก คอนบิวท์ จำกัด</t>
  </si>
  <si>
    <t>PO (BCT) 2568/0014</t>
  </si>
  <si>
    <t xml:space="preserve">จัดจ้างผู้ให้บริการจัดงานสัมมนาและประชุมใหญ่ผู้แทนสมาชิก กบข. ประจำปี 2568 </t>
  </si>
  <si>
    <t>บริษัท ปาปริก้า จำกัด</t>
  </si>
  <si>
    <t>สามารถดำเนินการได้ตามที่ กบข. ต้องการ และได้คะแนนรวมสูงที่สุด</t>
  </si>
  <si>
    <t>เลขที่ P2568/0018</t>
  </si>
  <si>
    <t>จัดซื้อพร้อมติดตั้งเครื่องทำน้ำเย็น (Chiller) หมายเลข 4 ขนาดไม่น้อยกว่า 570 ตัน จำนวน 1 เครื่อง อาคารบางกอกซิตี้ ทาวเวอร์</t>
  </si>
  <si>
    <t>บริษัท ยูเอ็มไอ.เอ็นจิเนียริ่ง จำกัด</t>
  </si>
  <si>
    <t>เลขที่ (BCT) P3/2568</t>
  </si>
  <si>
    <t>สามารถดำเนินการได้ตามที่ กบข. ต้องการ และได้รับคะแนนรวมสูงที่สุด</t>
  </si>
  <si>
    <t>1. บริษัท ยูเอ็มไอ.เอ็นจิเนียริ่ง จำกัด
2. บริษัท แม็คเอนเนอยี อีโวลูชั่น จำกัด
3. บริษัท ดีไนน์ โซลูชั่น เอ็นจิเนียริ่ง จำกัด</t>
  </si>
  <si>
    <t>7,765,000.00
10,004,500.00
7,399,000.00</t>
  </si>
  <si>
    <t>รวมทั้งสิ้น 63 รายการ</t>
  </si>
  <si>
    <t>จัดซื้อสิทธิใบรับรองอิเล็กทรอนิกส์ระบบงานลงลายมือชื่ออิเล็กทรอนิกส์ทั่วไป ประเภทองค์กร - Enterprise Certificate</t>
  </si>
  <si>
    <t>บริษัท ไทยดิจิทัล ไอดี จำกัด</t>
  </si>
  <si>
    <t>PO 2568/0240</t>
  </si>
  <si>
    <t>จ้างที่ปรึกษา
เฉพาะเจาะจง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</si>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</sst>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.00"/>
    <numFmt numFmtId="165" formatCode="[$-1010000]d/m/yyyy;@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charset val="222"/>
      <scheme val="minor"/>
    </font>
    <font>
      <sz val="11"/>
      <name val="Calibri Light"/>
      <family val="2"/>
      <scheme val="major"/>
    </font>
    <font>
      <b/>
      <sz val="12"/>
      <name val="Tahoma"/>
      <family val="2"/>
    </font>
    <font>
      <sz val="8"/>
      <name val="Tahoma"/>
      <family val="2"/>
    </font>
    <font>
      <b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82">
    <xf numFmtId="0" fontId="0" fillId="0" borderId="0" xfId="0"/>
    <xf numFmtId="0" fontId="4" fillId="4" borderId="2" xfId="0" applyFont="1" applyFill="1" applyBorder="1" applyAlignment="1">
      <alignment horizontal="left" vertical="center" wrapText="1"/>
    </xf>
    <xf numFmtId="0" fontId="5" fillId="4" borderId="0" xfId="2" applyFont="1" applyFill="1" applyAlignment="1">
      <alignment horizontal="center" vertical="center" wrapText="1"/>
    </xf>
    <xf numFmtId="43" fontId="5" fillId="4" borderId="0" xfId="1" applyFont="1" applyFill="1" applyBorder="1" applyAlignment="1">
      <alignment horizontal="right" vertical="center" wrapText="1"/>
    </xf>
    <xf numFmtId="43" fontId="4" fillId="4" borderId="0" xfId="1" applyFont="1" applyFill="1" applyBorder="1" applyAlignment="1">
      <alignment vertical="center" wrapText="1"/>
    </xf>
    <xf numFmtId="0" fontId="4" fillId="4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vertical="center" wrapText="1"/>
    </xf>
    <xf numFmtId="43" fontId="4" fillId="4" borderId="0" xfId="1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4" fillId="4" borderId="0" xfId="0" applyFont="1" applyFill="1" applyAlignment="1">
      <alignment vertical="center" wrapText="1"/>
    </xf>
    <xf numFmtId="43" fontId="5" fillId="4" borderId="1" xfId="1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top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top" wrapText="1"/>
    </xf>
    <xf numFmtId="0" fontId="6" fillId="4" borderId="4" xfId="0" applyFont="1" applyFill="1" applyBorder="1" applyAlignment="1">
      <alignment vertical="top" wrapText="1"/>
    </xf>
    <xf numFmtId="14" fontId="6" fillId="4" borderId="7" xfId="0" applyNumberFormat="1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14" fontId="6" fillId="4" borderId="9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14" fontId="4" fillId="4" borderId="7" xfId="0" applyNumberFormat="1" applyFont="1" applyFill="1" applyBorder="1" applyAlignment="1">
      <alignment horizontal="left" vertical="top" wrapText="1"/>
    </xf>
    <xf numFmtId="165" fontId="6" fillId="4" borderId="7" xfId="0" applyNumberFormat="1" applyFont="1" applyFill="1" applyBorder="1" applyAlignment="1">
      <alignment horizontal="left" vertical="top" wrapText="1"/>
    </xf>
    <xf numFmtId="165" fontId="6" fillId="4" borderId="6" xfId="0" applyNumberFormat="1" applyFont="1" applyFill="1" applyBorder="1" applyAlignment="1">
      <alignment horizontal="left" vertical="top" wrapText="1"/>
    </xf>
    <xf numFmtId="165" fontId="6" fillId="4" borderId="9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justify"/>
    </xf>
    <xf numFmtId="0" fontId="6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horizontal="right" vertical="top" wrapText="1"/>
    </xf>
    <xf numFmtId="43" fontId="6" fillId="0" borderId="10" xfId="1" applyFont="1" applyBorder="1" applyAlignment="1">
      <alignment vertical="top"/>
    </xf>
    <xf numFmtId="0" fontId="6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vertical="top"/>
    </xf>
    <xf numFmtId="164" fontId="6" fillId="4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165" fontId="6" fillId="4" borderId="3" xfId="0" applyNumberFormat="1" applyFont="1" applyFill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4" fillId="4" borderId="0" xfId="0" applyFont="1" applyFill="1" applyAlignment="1">
      <alignment horizontal="center" vertical="center" wrapText="1"/>
    </xf>
    <xf numFmtId="43" fontId="4" fillId="4" borderId="0" xfId="1" applyFont="1" applyFill="1" applyAlignment="1">
      <alignment vertical="center" wrapText="1"/>
    </xf>
    <xf numFmtId="43" fontId="4" fillId="4" borderId="0" xfId="1" applyFont="1" applyFill="1" applyAlignment="1">
      <alignment horizontal="right" vertical="center" wrapText="1"/>
    </xf>
    <xf numFmtId="164" fontId="4" fillId="4" borderId="0" xfId="0" applyNumberFormat="1" applyFont="1" applyFill="1" applyAlignment="1">
      <alignment vertical="center" wrapText="1"/>
    </xf>
    <xf numFmtId="0" fontId="10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6" fillId="4" borderId="0" xfId="0" applyFont="1" applyFill="1" applyAlignment="1">
      <alignment horizontal="left" vertical="top" wrapText="1"/>
    </xf>
    <xf numFmtId="14" fontId="6" fillId="4" borderId="0" xfId="0" applyNumberFormat="1" applyFont="1" applyFill="1" applyAlignment="1">
      <alignment horizontal="left" vertical="top" wrapText="1"/>
    </xf>
    <xf numFmtId="43" fontId="5" fillId="5" borderId="1" xfId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9"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00"/>
      <color rgb="FFFF66FF"/>
      <color rgb="FFFFFF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1"/>
  <sheetViews>
    <sheetView tabSelected="1" view="pageBreakPreview" topLeftCell="A75" zoomScale="70" zoomScaleNormal="75" zoomScaleSheetLayoutView="70" workbookViewId="0">
      <selection activeCell="C88" sqref="C88"/>
    </sheetView>
  </sheetViews>
  <sheetFormatPr defaultColWidth="9.08984375" defaultRowHeight="14"/>
  <cols>
    <col min="1" max="1" width="5.7265625" style="60" customWidth="1"/>
    <col min="2" max="2" width="40.6328125" style="11" customWidth="1"/>
    <col min="3" max="3" width="21.7265625" style="61" customWidth="1"/>
    <col min="4" max="4" width="17.08984375" style="61" customWidth="1"/>
    <col min="5" max="5" width="15.6328125" style="8" customWidth="1"/>
    <col min="6" max="6" width="35.6328125" style="11" customWidth="1"/>
    <col min="7" max="7" width="20.6328125" style="62" customWidth="1"/>
    <col min="8" max="8" width="30.6328125" style="11" customWidth="1"/>
    <col min="9" max="9" width="22.1796875" style="11" bestFit="1" customWidth="1"/>
    <col min="10" max="10" width="26" style="11" customWidth="1"/>
    <col min="11" max="11" width="14.6328125" style="8" customWidth="1"/>
    <col min="12" max="12" width="12" style="8" customWidth="1"/>
    <col min="13" max="16384" width="9.08984375" style="11"/>
  </cols>
  <sheetData>
    <row r="1" spans="1:87" ht="87" customHeight="1"/>
    <row r="2" spans="1:87" ht="33.75" customHeight="1"/>
    <row r="3" spans="1:87" ht="32.25" customHeight="1">
      <c r="A3" s="76" t="s">
        <v>216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87" ht="21.75" customHeight="1">
      <c r="A4" s="77" t="s">
        <v>17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87" ht="14.25" customHeight="1"/>
    <row r="6" spans="1:87" ht="85.5" customHeight="1">
      <c r="A6" s="23" t="s">
        <v>0</v>
      </c>
      <c r="B6" s="23" t="s">
        <v>217</v>
      </c>
      <c r="C6" s="24" t="s">
        <v>218</v>
      </c>
      <c r="D6" s="24" t="s">
        <v>219</v>
      </c>
      <c r="E6" s="23" t="s">
        <v>220</v>
      </c>
      <c r="F6" s="23" t="s">
        <v>221</v>
      </c>
      <c r="G6" s="24" t="s">
        <v>1</v>
      </c>
      <c r="H6" s="23" t="s">
        <v>2</v>
      </c>
      <c r="I6" s="23" t="s">
        <v>222</v>
      </c>
      <c r="J6" s="25" t="s">
        <v>223</v>
      </c>
      <c r="K6" s="78" t="s">
        <v>224</v>
      </c>
      <c r="L6" s="78"/>
    </row>
    <row r="7" spans="1:87" s="10" customFormat="1" ht="43.5">
      <c r="A7" s="18">
        <v>1</v>
      </c>
      <c r="B7" s="17" t="s">
        <v>123</v>
      </c>
      <c r="C7" s="19">
        <v>2220999</v>
      </c>
      <c r="D7" s="19">
        <v>2220999</v>
      </c>
      <c r="E7" s="17" t="s">
        <v>12</v>
      </c>
      <c r="F7" s="17" t="s">
        <v>18</v>
      </c>
      <c r="G7" s="19">
        <v>2220999</v>
      </c>
      <c r="H7" s="17" t="s">
        <v>18</v>
      </c>
      <c r="I7" s="19">
        <v>2220999</v>
      </c>
      <c r="J7" s="16" t="s">
        <v>182</v>
      </c>
      <c r="K7" s="30" t="s">
        <v>19</v>
      </c>
      <c r="L7" s="28">
        <v>45809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7" s="10" customFormat="1" ht="58">
      <c r="A8" s="18">
        <v>2</v>
      </c>
      <c r="B8" s="17" t="s">
        <v>124</v>
      </c>
      <c r="C8" s="19">
        <v>25500</v>
      </c>
      <c r="D8" s="19" t="s">
        <v>225</v>
      </c>
      <c r="E8" s="17" t="s">
        <v>12</v>
      </c>
      <c r="F8" s="17" t="s">
        <v>6</v>
      </c>
      <c r="G8" s="19">
        <v>25500</v>
      </c>
      <c r="H8" s="17" t="s">
        <v>6</v>
      </c>
      <c r="I8" s="19">
        <v>25500</v>
      </c>
      <c r="J8" s="16" t="s">
        <v>4</v>
      </c>
      <c r="K8" s="27" t="s">
        <v>20</v>
      </c>
      <c r="L8" s="28">
        <v>45812.429344571756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</row>
    <row r="9" spans="1:87" s="10" customFormat="1" ht="58">
      <c r="A9" s="18">
        <v>3</v>
      </c>
      <c r="B9" s="17" t="s">
        <v>125</v>
      </c>
      <c r="C9" s="19">
        <v>24700</v>
      </c>
      <c r="D9" s="19" t="s">
        <v>225</v>
      </c>
      <c r="E9" s="17" t="s">
        <v>12</v>
      </c>
      <c r="F9" s="17" t="s">
        <v>6</v>
      </c>
      <c r="G9" s="19">
        <v>24700</v>
      </c>
      <c r="H9" s="17" t="s">
        <v>6</v>
      </c>
      <c r="I9" s="19">
        <v>24700</v>
      </c>
      <c r="J9" s="16" t="s">
        <v>4</v>
      </c>
      <c r="K9" s="30" t="s">
        <v>21</v>
      </c>
      <c r="L9" s="28">
        <v>45813.414749074072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</row>
    <row r="10" spans="1:87" s="10" customFormat="1" ht="58">
      <c r="A10" s="18">
        <v>4</v>
      </c>
      <c r="B10" s="17" t="s">
        <v>126</v>
      </c>
      <c r="C10" s="19">
        <v>299600</v>
      </c>
      <c r="D10" s="19" t="s">
        <v>225</v>
      </c>
      <c r="E10" s="17" t="s">
        <v>12</v>
      </c>
      <c r="F10" s="17" t="s">
        <v>22</v>
      </c>
      <c r="G10" s="19">
        <v>299600</v>
      </c>
      <c r="H10" s="17" t="s">
        <v>22</v>
      </c>
      <c r="I10" s="19">
        <v>299600</v>
      </c>
      <c r="J10" s="16" t="s">
        <v>4</v>
      </c>
      <c r="K10" s="27" t="s">
        <v>23</v>
      </c>
      <c r="L10" s="28">
        <v>45814.677211296294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</row>
    <row r="11" spans="1:87" s="33" customFormat="1" ht="58">
      <c r="A11" s="18">
        <v>5</v>
      </c>
      <c r="B11" s="57" t="s">
        <v>183</v>
      </c>
      <c r="C11" s="48">
        <v>482380</v>
      </c>
      <c r="D11" s="19" t="s">
        <v>225</v>
      </c>
      <c r="E11" s="17" t="s">
        <v>12</v>
      </c>
      <c r="F11" s="35" t="s">
        <v>24</v>
      </c>
      <c r="G11" s="34">
        <v>482380</v>
      </c>
      <c r="H11" s="35" t="s">
        <v>24</v>
      </c>
      <c r="I11" s="36">
        <v>482380</v>
      </c>
      <c r="J11" s="16" t="s">
        <v>4</v>
      </c>
      <c r="K11" s="37" t="s">
        <v>25</v>
      </c>
      <c r="L11" s="38">
        <v>45814.729747210651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</row>
    <row r="12" spans="1:87" s="10" customFormat="1" ht="58">
      <c r="A12" s="18">
        <v>6</v>
      </c>
      <c r="B12" s="17" t="s">
        <v>127</v>
      </c>
      <c r="C12" s="19">
        <v>91980</v>
      </c>
      <c r="D12" s="19" t="s">
        <v>225</v>
      </c>
      <c r="E12" s="17" t="s">
        <v>12</v>
      </c>
      <c r="F12" s="17" t="s">
        <v>26</v>
      </c>
      <c r="G12" s="19">
        <v>91980</v>
      </c>
      <c r="H12" s="17" t="s">
        <v>26</v>
      </c>
      <c r="I12" s="19">
        <v>91980</v>
      </c>
      <c r="J12" s="16" t="s">
        <v>4</v>
      </c>
      <c r="K12" s="30" t="s">
        <v>27</v>
      </c>
      <c r="L12" s="31">
        <v>45814.575732581019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</row>
    <row r="13" spans="1:87" s="10" customFormat="1" ht="58">
      <c r="A13" s="18">
        <v>7</v>
      </c>
      <c r="B13" s="47" t="s">
        <v>128</v>
      </c>
      <c r="C13" s="43">
        <v>100000</v>
      </c>
      <c r="D13" s="19" t="s">
        <v>225</v>
      </c>
      <c r="E13" s="17" t="s">
        <v>12</v>
      </c>
      <c r="F13" s="43" t="s">
        <v>28</v>
      </c>
      <c r="G13" s="43">
        <v>96000</v>
      </c>
      <c r="H13" s="17" t="s">
        <v>28</v>
      </c>
      <c r="I13" s="43">
        <v>96000</v>
      </c>
      <c r="J13" s="16" t="s">
        <v>4</v>
      </c>
      <c r="K13" s="27" t="s">
        <v>29</v>
      </c>
      <c r="L13" s="39">
        <v>45814.730306423611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</row>
    <row r="14" spans="1:87" s="10" customFormat="1" ht="58">
      <c r="A14" s="18">
        <v>8</v>
      </c>
      <c r="B14" s="42" t="s">
        <v>129</v>
      </c>
      <c r="C14" s="43">
        <v>93500</v>
      </c>
      <c r="D14" s="19" t="s">
        <v>225</v>
      </c>
      <c r="E14" s="17" t="s">
        <v>12</v>
      </c>
      <c r="F14" s="43" t="s">
        <v>30</v>
      </c>
      <c r="G14" s="43">
        <v>93500</v>
      </c>
      <c r="H14" s="43" t="s">
        <v>30</v>
      </c>
      <c r="I14" s="43">
        <v>93500</v>
      </c>
      <c r="J14" s="16" t="s">
        <v>4</v>
      </c>
      <c r="K14" s="30" t="s">
        <v>31</v>
      </c>
      <c r="L14" s="40">
        <v>45814.669172094909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</row>
    <row r="15" spans="1:87" s="10" customFormat="1" ht="58">
      <c r="A15" s="18">
        <v>9</v>
      </c>
      <c r="B15" s="17" t="s">
        <v>130</v>
      </c>
      <c r="C15" s="19">
        <v>160000</v>
      </c>
      <c r="D15" s="19" t="s">
        <v>225</v>
      </c>
      <c r="E15" s="17" t="s">
        <v>12</v>
      </c>
      <c r="F15" s="17" t="s">
        <v>32</v>
      </c>
      <c r="G15" s="26">
        <v>160000</v>
      </c>
      <c r="H15" s="17" t="s">
        <v>32</v>
      </c>
      <c r="I15" s="19">
        <v>160000</v>
      </c>
      <c r="J15" s="16" t="s">
        <v>4</v>
      </c>
      <c r="K15" s="27" t="s">
        <v>33</v>
      </c>
      <c r="L15" s="28">
        <v>45814.728359085646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</row>
    <row r="16" spans="1:87" s="10" customFormat="1" ht="58">
      <c r="A16" s="18">
        <v>10</v>
      </c>
      <c r="B16" s="42" t="s">
        <v>131</v>
      </c>
      <c r="C16" s="43">
        <v>58000</v>
      </c>
      <c r="D16" s="19" t="s">
        <v>225</v>
      </c>
      <c r="E16" s="17" t="s">
        <v>12</v>
      </c>
      <c r="F16" s="43" t="s">
        <v>34</v>
      </c>
      <c r="G16" s="43">
        <v>58000</v>
      </c>
      <c r="H16" s="43" t="s">
        <v>34</v>
      </c>
      <c r="I16" s="43">
        <v>58000</v>
      </c>
      <c r="J16" s="16" t="s">
        <v>4</v>
      </c>
      <c r="K16" s="27" t="s">
        <v>35</v>
      </c>
      <c r="L16" s="39">
        <v>45814.727291249998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</row>
    <row r="17" spans="1:87" s="10" customFormat="1" ht="58">
      <c r="A17" s="18">
        <v>11</v>
      </c>
      <c r="B17" s="42" t="s">
        <v>132</v>
      </c>
      <c r="C17" s="43">
        <v>479570</v>
      </c>
      <c r="D17" s="19" t="s">
        <v>225</v>
      </c>
      <c r="E17" s="17" t="s">
        <v>12</v>
      </c>
      <c r="F17" s="43" t="s">
        <v>7</v>
      </c>
      <c r="G17" s="43">
        <v>479570</v>
      </c>
      <c r="H17" s="43" t="s">
        <v>7</v>
      </c>
      <c r="I17" s="43">
        <v>479570</v>
      </c>
      <c r="J17" s="16" t="s">
        <v>4</v>
      </c>
      <c r="K17" s="30" t="s">
        <v>36</v>
      </c>
      <c r="L17" s="40">
        <v>45817.472730925925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</row>
    <row r="18" spans="1:87" s="10" customFormat="1" ht="58">
      <c r="A18" s="18">
        <v>12</v>
      </c>
      <c r="B18" s="42" t="s">
        <v>133</v>
      </c>
      <c r="C18" s="43">
        <v>109140</v>
      </c>
      <c r="D18" s="19" t="s">
        <v>225</v>
      </c>
      <c r="E18" s="17" t="s">
        <v>12</v>
      </c>
      <c r="F18" s="43" t="s">
        <v>37</v>
      </c>
      <c r="G18" s="43">
        <v>109140</v>
      </c>
      <c r="H18" s="17" t="s">
        <v>37</v>
      </c>
      <c r="I18" s="43">
        <v>109140</v>
      </c>
      <c r="J18" s="16" t="s">
        <v>4</v>
      </c>
      <c r="K18" s="27" t="s">
        <v>38</v>
      </c>
      <c r="L18" s="39">
        <v>45818.678890358795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</row>
    <row r="19" spans="1:87" s="10" customFormat="1" ht="58">
      <c r="A19" s="18">
        <v>13</v>
      </c>
      <c r="B19" s="42" t="s">
        <v>134</v>
      </c>
      <c r="C19" s="43">
        <v>500000</v>
      </c>
      <c r="D19" s="19" t="s">
        <v>225</v>
      </c>
      <c r="E19" s="17" t="s">
        <v>12</v>
      </c>
      <c r="F19" s="17" t="s">
        <v>8</v>
      </c>
      <c r="G19" s="43">
        <v>500000</v>
      </c>
      <c r="H19" s="17" t="s">
        <v>8</v>
      </c>
      <c r="I19" s="43">
        <v>500000</v>
      </c>
      <c r="J19" s="16" t="s">
        <v>4</v>
      </c>
      <c r="K19" s="30" t="s">
        <v>39</v>
      </c>
      <c r="L19" s="40">
        <v>45819.801727013888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</row>
    <row r="20" spans="1:87" s="10" customFormat="1" ht="58">
      <c r="A20" s="18">
        <v>14</v>
      </c>
      <c r="B20" s="42" t="s">
        <v>135</v>
      </c>
      <c r="C20" s="43">
        <v>33561</v>
      </c>
      <c r="D20" s="19" t="s">
        <v>225</v>
      </c>
      <c r="E20" s="17" t="s">
        <v>12</v>
      </c>
      <c r="F20" s="43" t="s">
        <v>40</v>
      </c>
      <c r="G20" s="43">
        <v>33561</v>
      </c>
      <c r="H20" s="17" t="s">
        <v>40</v>
      </c>
      <c r="I20" s="43">
        <v>33561</v>
      </c>
      <c r="J20" s="16" t="s">
        <v>4</v>
      </c>
      <c r="K20" s="27" t="s">
        <v>41</v>
      </c>
      <c r="L20" s="39">
        <v>45820.71061209491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</row>
    <row r="21" spans="1:87" s="10" customFormat="1" ht="58">
      <c r="A21" s="18">
        <v>15</v>
      </c>
      <c r="B21" s="42" t="s">
        <v>136</v>
      </c>
      <c r="C21" s="43">
        <v>7500</v>
      </c>
      <c r="D21" s="19" t="s">
        <v>225</v>
      </c>
      <c r="E21" s="17" t="s">
        <v>12</v>
      </c>
      <c r="F21" s="43" t="s">
        <v>6</v>
      </c>
      <c r="G21" s="43">
        <v>7500</v>
      </c>
      <c r="H21" s="43" t="s">
        <v>6</v>
      </c>
      <c r="I21" s="43">
        <v>7500</v>
      </c>
      <c r="J21" s="16" t="s">
        <v>4</v>
      </c>
      <c r="K21" s="30" t="s">
        <v>42</v>
      </c>
      <c r="L21" s="41">
        <v>45821.456626608793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</row>
    <row r="22" spans="1:87" s="10" customFormat="1" ht="49.75" customHeight="1">
      <c r="A22" s="18">
        <v>16</v>
      </c>
      <c r="B22" s="47" t="s">
        <v>137</v>
      </c>
      <c r="C22" s="48">
        <v>355775</v>
      </c>
      <c r="D22" s="19" t="s">
        <v>225</v>
      </c>
      <c r="E22" s="17" t="s">
        <v>12</v>
      </c>
      <c r="F22" s="17" t="s">
        <v>43</v>
      </c>
      <c r="G22" s="26">
        <v>355775</v>
      </c>
      <c r="H22" s="17" t="s">
        <v>43</v>
      </c>
      <c r="I22" s="48">
        <v>355775</v>
      </c>
      <c r="J22" s="16" t="s">
        <v>4</v>
      </c>
      <c r="K22" s="27" t="s">
        <v>44</v>
      </c>
      <c r="L22" s="39">
        <v>45821.807526296296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</row>
    <row r="23" spans="1:87" s="10" customFormat="1" ht="58">
      <c r="A23" s="18">
        <v>17</v>
      </c>
      <c r="B23" s="42" t="s">
        <v>138</v>
      </c>
      <c r="C23" s="43">
        <v>8110.6</v>
      </c>
      <c r="D23" s="19" t="s">
        <v>225</v>
      </c>
      <c r="E23" s="17" t="s">
        <v>12</v>
      </c>
      <c r="F23" s="43" t="s">
        <v>45</v>
      </c>
      <c r="G23" s="43">
        <v>8110.6</v>
      </c>
      <c r="H23" s="43" t="s">
        <v>45</v>
      </c>
      <c r="I23" s="43">
        <v>8110.6</v>
      </c>
      <c r="J23" s="16" t="s">
        <v>4</v>
      </c>
      <c r="K23" s="27" t="s">
        <v>46</v>
      </c>
      <c r="L23" s="39">
        <v>45821.644511805556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</row>
    <row r="24" spans="1:87" s="10" customFormat="1" ht="58">
      <c r="A24" s="18">
        <v>18</v>
      </c>
      <c r="B24" s="42" t="s">
        <v>139</v>
      </c>
      <c r="C24" s="43">
        <v>5400.8</v>
      </c>
      <c r="D24" s="19" t="s">
        <v>225</v>
      </c>
      <c r="E24" s="17" t="s">
        <v>12</v>
      </c>
      <c r="F24" s="43" t="s">
        <v>47</v>
      </c>
      <c r="G24" s="43">
        <v>5400</v>
      </c>
      <c r="H24" s="17" t="s">
        <v>184</v>
      </c>
      <c r="I24" s="43">
        <v>5400</v>
      </c>
      <c r="J24" s="16" t="s">
        <v>4</v>
      </c>
      <c r="K24" s="30" t="s">
        <v>48</v>
      </c>
      <c r="L24" s="40">
        <v>45821.769062488427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</row>
    <row r="25" spans="1:87" s="10" customFormat="1" ht="58">
      <c r="A25" s="18">
        <v>19</v>
      </c>
      <c r="B25" s="47" t="s">
        <v>185</v>
      </c>
      <c r="C25" s="43">
        <v>1500000</v>
      </c>
      <c r="D25" s="19">
        <v>1500000</v>
      </c>
      <c r="E25" s="17" t="s">
        <v>215</v>
      </c>
      <c r="F25" s="17" t="s">
        <v>49</v>
      </c>
      <c r="G25" s="43">
        <v>1500000</v>
      </c>
      <c r="H25" s="17" t="s">
        <v>49</v>
      </c>
      <c r="I25" s="43">
        <v>1500000</v>
      </c>
      <c r="J25" s="16" t="s">
        <v>173</v>
      </c>
      <c r="K25" s="29" t="s">
        <v>50</v>
      </c>
      <c r="L25" s="41">
        <v>45821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</row>
    <row r="26" spans="1:87" s="10" customFormat="1" ht="43.5">
      <c r="A26" s="18">
        <v>20</v>
      </c>
      <c r="B26" s="58" t="s">
        <v>186</v>
      </c>
      <c r="C26" s="59">
        <v>1800000</v>
      </c>
      <c r="D26" s="59">
        <v>1796185</v>
      </c>
      <c r="E26" s="17" t="s">
        <v>12</v>
      </c>
      <c r="F26" s="17" t="s">
        <v>53</v>
      </c>
      <c r="G26" s="26" t="s">
        <v>54</v>
      </c>
      <c r="H26" s="59" t="s">
        <v>51</v>
      </c>
      <c r="I26" s="59">
        <v>1567443</v>
      </c>
      <c r="J26" s="58" t="s">
        <v>172</v>
      </c>
      <c r="K26" s="27" t="s">
        <v>52</v>
      </c>
      <c r="L26" s="39">
        <v>45821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</row>
    <row r="27" spans="1:87" s="33" customFormat="1" ht="58">
      <c r="A27" s="18">
        <v>21</v>
      </c>
      <c r="B27" s="47" t="s">
        <v>140</v>
      </c>
      <c r="C27" s="43">
        <v>500000</v>
      </c>
      <c r="D27" s="19" t="s">
        <v>225</v>
      </c>
      <c r="E27" s="17" t="s">
        <v>12</v>
      </c>
      <c r="F27" s="17" t="s">
        <v>8</v>
      </c>
      <c r="G27" s="44">
        <v>500000</v>
      </c>
      <c r="H27" s="17" t="s">
        <v>8</v>
      </c>
      <c r="I27" s="19">
        <v>500000</v>
      </c>
      <c r="J27" s="16" t="s">
        <v>4</v>
      </c>
      <c r="K27" s="52" t="s">
        <v>55</v>
      </c>
      <c r="L27" s="53">
        <v>45824.653344236111</v>
      </c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</row>
    <row r="28" spans="1:87" s="33" customFormat="1" ht="29">
      <c r="A28" s="18">
        <v>22</v>
      </c>
      <c r="B28" s="47" t="s">
        <v>141</v>
      </c>
      <c r="C28" s="48">
        <v>1000000</v>
      </c>
      <c r="D28" s="48">
        <v>950000</v>
      </c>
      <c r="E28" s="17" t="s">
        <v>215</v>
      </c>
      <c r="F28" s="17" t="s">
        <v>56</v>
      </c>
      <c r="G28" s="44">
        <v>950000</v>
      </c>
      <c r="H28" s="17" t="s">
        <v>56</v>
      </c>
      <c r="I28" s="45">
        <v>950000</v>
      </c>
      <c r="J28" s="16" t="s">
        <v>4</v>
      </c>
      <c r="K28" s="27" t="s">
        <v>57</v>
      </c>
      <c r="L28" s="39">
        <v>45824.580772222223</v>
      </c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</row>
    <row r="29" spans="1:87" s="10" customFormat="1" ht="58">
      <c r="A29" s="18">
        <v>23</v>
      </c>
      <c r="B29" s="42" t="s">
        <v>142</v>
      </c>
      <c r="C29" s="43">
        <v>147802.66</v>
      </c>
      <c r="D29" s="19" t="s">
        <v>225</v>
      </c>
      <c r="E29" s="17" t="s">
        <v>12</v>
      </c>
      <c r="F29" s="43" t="s">
        <v>58</v>
      </c>
      <c r="G29" s="43">
        <v>147802.66</v>
      </c>
      <c r="H29" s="43" t="s">
        <v>58</v>
      </c>
      <c r="I29" s="43">
        <v>147802.66</v>
      </c>
      <c r="J29" s="16" t="s">
        <v>4</v>
      </c>
      <c r="K29" s="27" t="s">
        <v>59</v>
      </c>
      <c r="L29" s="39">
        <v>45825.442941678244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</row>
    <row r="30" spans="1:87" ht="85.5" customHeight="1">
      <c r="A30" s="23" t="s">
        <v>0</v>
      </c>
      <c r="B30" s="23" t="s">
        <v>217</v>
      </c>
      <c r="C30" s="24" t="s">
        <v>218</v>
      </c>
      <c r="D30" s="24" t="s">
        <v>219</v>
      </c>
      <c r="E30" s="23" t="s">
        <v>220</v>
      </c>
      <c r="F30" s="23" t="s">
        <v>221</v>
      </c>
      <c r="G30" s="24" t="s">
        <v>1</v>
      </c>
      <c r="H30" s="23" t="s">
        <v>2</v>
      </c>
      <c r="I30" s="23" t="s">
        <v>222</v>
      </c>
      <c r="J30" s="25" t="s">
        <v>223</v>
      </c>
      <c r="K30" s="78" t="s">
        <v>224</v>
      </c>
      <c r="L30" s="78"/>
    </row>
    <row r="31" spans="1:87" s="33" customFormat="1" ht="43.5">
      <c r="A31" s="18">
        <v>24</v>
      </c>
      <c r="B31" s="47" t="s">
        <v>189</v>
      </c>
      <c r="C31" s="43">
        <v>990000</v>
      </c>
      <c r="D31" s="43">
        <v>990000</v>
      </c>
      <c r="E31" s="17" t="s">
        <v>215</v>
      </c>
      <c r="F31" s="17" t="s">
        <v>60</v>
      </c>
      <c r="G31" s="19">
        <v>990000</v>
      </c>
      <c r="H31" s="17" t="s">
        <v>60</v>
      </c>
      <c r="I31" s="19">
        <v>990000</v>
      </c>
      <c r="J31" s="16" t="s">
        <v>4</v>
      </c>
      <c r="K31" s="27" t="s">
        <v>61</v>
      </c>
      <c r="L31" s="39">
        <v>45825.454712013889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</row>
    <row r="32" spans="1:87" s="33" customFormat="1" ht="58">
      <c r="A32" s="18">
        <v>25</v>
      </c>
      <c r="B32" s="47" t="s">
        <v>143</v>
      </c>
      <c r="C32" s="43">
        <v>24125</v>
      </c>
      <c r="D32" s="17" t="s">
        <v>225</v>
      </c>
      <c r="E32" s="17" t="s">
        <v>12</v>
      </c>
      <c r="F32" s="17" t="s">
        <v>62</v>
      </c>
      <c r="G32" s="19">
        <v>24125</v>
      </c>
      <c r="H32" s="17" t="s">
        <v>62</v>
      </c>
      <c r="I32" s="19">
        <v>24125</v>
      </c>
      <c r="J32" s="16" t="s">
        <v>4</v>
      </c>
      <c r="K32" s="27" t="s">
        <v>63</v>
      </c>
      <c r="L32" s="39">
        <v>45826.739798553244</v>
      </c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</row>
    <row r="33" spans="1:87" s="33" customFormat="1" ht="58">
      <c r="A33" s="18">
        <v>26</v>
      </c>
      <c r="B33" s="47" t="s">
        <v>187</v>
      </c>
      <c r="C33" s="43">
        <v>150000</v>
      </c>
      <c r="D33" s="17" t="s">
        <v>225</v>
      </c>
      <c r="E33" s="17" t="s">
        <v>12</v>
      </c>
      <c r="F33" s="17" t="s">
        <v>64</v>
      </c>
      <c r="G33" s="19">
        <v>150000</v>
      </c>
      <c r="H33" s="17" t="s">
        <v>64</v>
      </c>
      <c r="I33" s="19">
        <v>150000</v>
      </c>
      <c r="J33" s="16" t="s">
        <v>4</v>
      </c>
      <c r="K33" s="30" t="s">
        <v>65</v>
      </c>
      <c r="L33" s="40">
        <v>45827.396211423613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</row>
    <row r="34" spans="1:87" s="33" customFormat="1" ht="72.5">
      <c r="A34" s="18">
        <v>27</v>
      </c>
      <c r="B34" s="47" t="s">
        <v>190</v>
      </c>
      <c r="C34" s="43">
        <v>93000</v>
      </c>
      <c r="D34" s="17" t="s">
        <v>225</v>
      </c>
      <c r="E34" s="17" t="s">
        <v>12</v>
      </c>
      <c r="F34" s="17" t="s">
        <v>26</v>
      </c>
      <c r="G34" s="19">
        <v>93000</v>
      </c>
      <c r="H34" s="17" t="s">
        <v>26</v>
      </c>
      <c r="I34" s="19">
        <v>93000</v>
      </c>
      <c r="J34" s="16" t="s">
        <v>4</v>
      </c>
      <c r="K34" s="27" t="s">
        <v>66</v>
      </c>
      <c r="L34" s="39">
        <v>45827.680925752313</v>
      </c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</row>
    <row r="35" spans="1:87" s="33" customFormat="1" ht="72.5">
      <c r="A35" s="18">
        <v>28</v>
      </c>
      <c r="B35" s="55" t="s">
        <v>118</v>
      </c>
      <c r="C35" s="43">
        <v>4000000</v>
      </c>
      <c r="D35" s="48">
        <v>3828000</v>
      </c>
      <c r="E35" s="17" t="s">
        <v>11</v>
      </c>
      <c r="F35" s="17" t="s">
        <v>119</v>
      </c>
      <c r="G35" s="44" t="s">
        <v>120</v>
      </c>
      <c r="H35" s="17" t="s">
        <v>121</v>
      </c>
      <c r="I35" s="19">
        <v>3349100</v>
      </c>
      <c r="J35" s="16" t="s">
        <v>122</v>
      </c>
      <c r="K35" s="27" t="s">
        <v>117</v>
      </c>
      <c r="L35" s="39">
        <v>45827</v>
      </c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</row>
    <row r="36" spans="1:87" s="33" customFormat="1" ht="58">
      <c r="A36" s="18">
        <v>29</v>
      </c>
      <c r="B36" s="57" t="s">
        <v>212</v>
      </c>
      <c r="C36" s="43">
        <v>7479.3</v>
      </c>
      <c r="D36" s="17" t="s">
        <v>225</v>
      </c>
      <c r="E36" s="17" t="s">
        <v>12</v>
      </c>
      <c r="F36" s="17" t="s">
        <v>213</v>
      </c>
      <c r="G36" s="44">
        <v>7479.3</v>
      </c>
      <c r="H36" s="17" t="s">
        <v>213</v>
      </c>
      <c r="I36" s="19">
        <v>7479.3</v>
      </c>
      <c r="J36" s="16" t="s">
        <v>4</v>
      </c>
      <c r="K36" s="27" t="s">
        <v>214</v>
      </c>
      <c r="L36" s="39">
        <v>45828.638593587966</v>
      </c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</row>
    <row r="37" spans="1:87" s="33" customFormat="1" ht="58">
      <c r="A37" s="18">
        <v>30</v>
      </c>
      <c r="B37" s="57" t="s">
        <v>144</v>
      </c>
      <c r="C37" s="43">
        <v>495000</v>
      </c>
      <c r="D37" s="17" t="s">
        <v>225</v>
      </c>
      <c r="E37" s="17" t="s">
        <v>215</v>
      </c>
      <c r="F37" s="17" t="s">
        <v>67</v>
      </c>
      <c r="G37" s="19">
        <v>495000</v>
      </c>
      <c r="H37" s="17" t="s">
        <v>67</v>
      </c>
      <c r="I37" s="19">
        <v>495000</v>
      </c>
      <c r="J37" s="16" t="s">
        <v>4</v>
      </c>
      <c r="K37" s="27" t="s">
        <v>68</v>
      </c>
      <c r="L37" s="39">
        <v>45828.663135636576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</row>
    <row r="38" spans="1:87" s="33" customFormat="1" ht="145">
      <c r="A38" s="18">
        <v>31</v>
      </c>
      <c r="B38" s="47" t="s">
        <v>174</v>
      </c>
      <c r="C38" s="43">
        <v>1198400</v>
      </c>
      <c r="D38" s="43">
        <v>1198400</v>
      </c>
      <c r="E38" s="17" t="s">
        <v>12</v>
      </c>
      <c r="F38" s="17" t="s">
        <v>69</v>
      </c>
      <c r="G38" s="19">
        <v>1198400</v>
      </c>
      <c r="H38" s="17" t="s">
        <v>69</v>
      </c>
      <c r="I38" s="19">
        <v>1198400</v>
      </c>
      <c r="J38" s="16" t="s">
        <v>175</v>
      </c>
      <c r="K38" s="27" t="s">
        <v>70</v>
      </c>
      <c r="L38" s="39">
        <v>45828.657279386571</v>
      </c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</row>
    <row r="39" spans="1:87" s="33" customFormat="1" ht="58">
      <c r="A39" s="18">
        <v>32</v>
      </c>
      <c r="B39" s="47" t="s">
        <v>191</v>
      </c>
      <c r="C39" s="43">
        <v>17120</v>
      </c>
      <c r="D39" s="17" t="s">
        <v>225</v>
      </c>
      <c r="E39" s="17" t="s">
        <v>12</v>
      </c>
      <c r="F39" s="17" t="s">
        <v>71</v>
      </c>
      <c r="G39" s="19">
        <v>17120</v>
      </c>
      <c r="H39" s="17" t="s">
        <v>71</v>
      </c>
      <c r="I39" s="19">
        <v>17120</v>
      </c>
      <c r="J39" s="16" t="s">
        <v>4</v>
      </c>
      <c r="K39" s="30" t="s">
        <v>72</v>
      </c>
      <c r="L39" s="40">
        <v>45828.661658206016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</row>
    <row r="40" spans="1:87" s="33" customFormat="1" ht="58">
      <c r="A40" s="18">
        <v>33</v>
      </c>
      <c r="B40" s="47" t="s">
        <v>192</v>
      </c>
      <c r="C40" s="43">
        <v>20000</v>
      </c>
      <c r="D40" s="17" t="s">
        <v>225</v>
      </c>
      <c r="E40" s="17" t="s">
        <v>12</v>
      </c>
      <c r="F40" s="17" t="s">
        <v>73</v>
      </c>
      <c r="G40" s="19">
        <v>14445</v>
      </c>
      <c r="H40" s="17" t="s">
        <v>73</v>
      </c>
      <c r="I40" s="19">
        <v>14445</v>
      </c>
      <c r="J40" s="16" t="s">
        <v>4</v>
      </c>
      <c r="K40" s="27" t="s">
        <v>74</v>
      </c>
      <c r="L40" s="39">
        <v>45828.489723900464</v>
      </c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</row>
    <row r="41" spans="1:87" s="33" customFormat="1" ht="58">
      <c r="A41" s="18">
        <v>34</v>
      </c>
      <c r="B41" s="55" t="s">
        <v>145</v>
      </c>
      <c r="C41" s="43">
        <v>100000</v>
      </c>
      <c r="D41" s="17" t="s">
        <v>225</v>
      </c>
      <c r="E41" s="17" t="s">
        <v>12</v>
      </c>
      <c r="F41" s="17" t="s">
        <v>32</v>
      </c>
      <c r="G41" s="19">
        <v>100000</v>
      </c>
      <c r="H41" s="17" t="s">
        <v>32</v>
      </c>
      <c r="I41" s="19">
        <v>100000</v>
      </c>
      <c r="J41" s="16" t="s">
        <v>4</v>
      </c>
      <c r="K41" s="30" t="s">
        <v>75</v>
      </c>
      <c r="L41" s="40">
        <v>45831.401839629631</v>
      </c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</row>
    <row r="42" spans="1:87" s="33" customFormat="1" ht="58">
      <c r="A42" s="18">
        <v>35</v>
      </c>
      <c r="B42" s="47" t="s">
        <v>146</v>
      </c>
      <c r="C42" s="43">
        <v>45000</v>
      </c>
      <c r="D42" s="17" t="s">
        <v>225</v>
      </c>
      <c r="E42" s="17" t="s">
        <v>12</v>
      </c>
      <c r="F42" s="17" t="s">
        <v>76</v>
      </c>
      <c r="G42" s="19">
        <v>45000</v>
      </c>
      <c r="H42" s="17" t="s">
        <v>76</v>
      </c>
      <c r="I42" s="19">
        <v>45000</v>
      </c>
      <c r="J42" s="16" t="s">
        <v>4</v>
      </c>
      <c r="K42" s="27" t="s">
        <v>77</v>
      </c>
      <c r="L42" s="39">
        <v>45831.401474328704</v>
      </c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</row>
    <row r="43" spans="1:87" s="33" customFormat="1" ht="58">
      <c r="A43" s="18">
        <v>36</v>
      </c>
      <c r="B43" s="47" t="s">
        <v>193</v>
      </c>
      <c r="C43" s="43">
        <v>208690</v>
      </c>
      <c r="D43" s="17" t="s">
        <v>225</v>
      </c>
      <c r="E43" s="17" t="s">
        <v>12</v>
      </c>
      <c r="F43" s="17" t="s">
        <v>78</v>
      </c>
      <c r="G43" s="19">
        <v>208690</v>
      </c>
      <c r="H43" s="17" t="s">
        <v>78</v>
      </c>
      <c r="I43" s="19">
        <v>208690</v>
      </c>
      <c r="J43" s="16" t="s">
        <v>4</v>
      </c>
      <c r="K43" s="27" t="s">
        <v>79</v>
      </c>
      <c r="L43" s="39">
        <v>45831.637697025464</v>
      </c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</row>
    <row r="44" spans="1:87" s="33" customFormat="1" ht="58">
      <c r="A44" s="18">
        <v>37</v>
      </c>
      <c r="B44" s="55" t="s">
        <v>147</v>
      </c>
      <c r="C44" s="43">
        <v>95700</v>
      </c>
      <c r="D44" s="17" t="s">
        <v>225</v>
      </c>
      <c r="E44" s="17" t="s">
        <v>12</v>
      </c>
      <c r="F44" s="17" t="s">
        <v>80</v>
      </c>
      <c r="G44" s="19">
        <v>95700</v>
      </c>
      <c r="H44" s="17" t="s">
        <v>80</v>
      </c>
      <c r="I44" s="19">
        <v>95700</v>
      </c>
      <c r="J44" s="16" t="s">
        <v>4</v>
      </c>
      <c r="K44" s="30" t="s">
        <v>81</v>
      </c>
      <c r="L44" s="40">
        <v>45831.664375891203</v>
      </c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</row>
    <row r="45" spans="1:87" s="33" customFormat="1" ht="58">
      <c r="A45" s="18">
        <v>38</v>
      </c>
      <c r="B45" s="47" t="s">
        <v>194</v>
      </c>
      <c r="C45" s="43">
        <v>53500</v>
      </c>
      <c r="D45" s="17" t="s">
        <v>225</v>
      </c>
      <c r="E45" s="17" t="s">
        <v>12</v>
      </c>
      <c r="F45" s="17" t="s">
        <v>82</v>
      </c>
      <c r="G45" s="19">
        <v>53500</v>
      </c>
      <c r="H45" s="17" t="s">
        <v>82</v>
      </c>
      <c r="I45" s="19">
        <v>53500</v>
      </c>
      <c r="J45" s="16" t="s">
        <v>4</v>
      </c>
      <c r="K45" s="27" t="s">
        <v>83</v>
      </c>
      <c r="L45" s="39">
        <v>45831.701799641203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</row>
    <row r="46" spans="1:87" s="33" customFormat="1" ht="72.5">
      <c r="A46" s="18">
        <v>39</v>
      </c>
      <c r="B46" s="47" t="s">
        <v>188</v>
      </c>
      <c r="C46" s="43">
        <v>20000000</v>
      </c>
      <c r="D46" s="43">
        <v>19740173.41</v>
      </c>
      <c r="E46" s="17" t="s">
        <v>11</v>
      </c>
      <c r="F46" s="17" t="s">
        <v>85</v>
      </c>
      <c r="G46" s="44" t="s">
        <v>86</v>
      </c>
      <c r="H46" s="17" t="s">
        <v>13</v>
      </c>
      <c r="I46" s="19">
        <v>14913962</v>
      </c>
      <c r="J46" s="16" t="s">
        <v>10</v>
      </c>
      <c r="K46" s="27" t="s">
        <v>84</v>
      </c>
      <c r="L46" s="39">
        <v>45831</v>
      </c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</row>
    <row r="47" spans="1:87" s="33" customFormat="1" ht="58">
      <c r="A47" s="18">
        <v>40</v>
      </c>
      <c r="B47" s="55" t="s">
        <v>148</v>
      </c>
      <c r="C47" s="43">
        <v>15782.5</v>
      </c>
      <c r="D47" s="17" t="s">
        <v>225</v>
      </c>
      <c r="E47" s="17" t="s">
        <v>12</v>
      </c>
      <c r="F47" s="17" t="s">
        <v>87</v>
      </c>
      <c r="G47" s="19">
        <v>15782.5</v>
      </c>
      <c r="H47" s="17" t="s">
        <v>87</v>
      </c>
      <c r="I47" s="19">
        <v>15782.5</v>
      </c>
      <c r="J47" s="16" t="s">
        <v>4</v>
      </c>
      <c r="K47" s="27" t="s">
        <v>88</v>
      </c>
      <c r="L47" s="39">
        <v>45832.479030416667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</row>
    <row r="48" spans="1:87" s="33" customFormat="1" ht="58">
      <c r="A48" s="18">
        <v>41</v>
      </c>
      <c r="B48" s="47" t="s">
        <v>195</v>
      </c>
      <c r="C48" s="43">
        <v>50000</v>
      </c>
      <c r="D48" s="17" t="s">
        <v>225</v>
      </c>
      <c r="E48" s="17" t="s">
        <v>12</v>
      </c>
      <c r="F48" s="17" t="s">
        <v>89</v>
      </c>
      <c r="G48" s="19">
        <v>50000</v>
      </c>
      <c r="H48" s="17" t="s">
        <v>89</v>
      </c>
      <c r="I48" s="19">
        <v>50000</v>
      </c>
      <c r="J48" s="16" t="s">
        <v>4</v>
      </c>
      <c r="K48" s="27" t="s">
        <v>90</v>
      </c>
      <c r="L48" s="39">
        <v>45832.452761157409</v>
      </c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</row>
    <row r="49" spans="1:87" s="33" customFormat="1" ht="58">
      <c r="A49" s="18">
        <v>42</v>
      </c>
      <c r="B49" s="47" t="s">
        <v>196</v>
      </c>
      <c r="C49" s="43">
        <v>50000</v>
      </c>
      <c r="D49" s="17" t="s">
        <v>225</v>
      </c>
      <c r="E49" s="17" t="s">
        <v>12</v>
      </c>
      <c r="F49" s="17" t="s">
        <v>91</v>
      </c>
      <c r="G49" s="19">
        <v>50000</v>
      </c>
      <c r="H49" s="17" t="s">
        <v>91</v>
      </c>
      <c r="I49" s="19">
        <v>50000</v>
      </c>
      <c r="J49" s="16" t="s">
        <v>4</v>
      </c>
      <c r="K49" s="30" t="s">
        <v>92</v>
      </c>
      <c r="L49" s="40">
        <v>45832.453189849541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</row>
    <row r="50" spans="1:87" s="33" customFormat="1" ht="58">
      <c r="A50" s="18">
        <v>43</v>
      </c>
      <c r="B50" s="47" t="s">
        <v>197</v>
      </c>
      <c r="C50" s="43">
        <v>27392</v>
      </c>
      <c r="D50" s="17" t="s">
        <v>225</v>
      </c>
      <c r="E50" s="17" t="s">
        <v>12</v>
      </c>
      <c r="F50" s="17" t="s">
        <v>93</v>
      </c>
      <c r="G50" s="19">
        <v>27392</v>
      </c>
      <c r="H50" s="17" t="s">
        <v>93</v>
      </c>
      <c r="I50" s="19">
        <v>27392</v>
      </c>
      <c r="J50" s="16" t="s">
        <v>4</v>
      </c>
      <c r="K50" s="27" t="s">
        <v>94</v>
      </c>
      <c r="L50" s="39">
        <v>45832.734924780096</v>
      </c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</row>
    <row r="51" spans="1:87" s="33" customFormat="1" ht="58">
      <c r="A51" s="18">
        <v>44</v>
      </c>
      <c r="B51" s="55" t="s">
        <v>149</v>
      </c>
      <c r="C51" s="43">
        <v>350000</v>
      </c>
      <c r="D51" s="17" t="s">
        <v>225</v>
      </c>
      <c r="E51" s="17" t="s">
        <v>12</v>
      </c>
      <c r="F51" s="17" t="s">
        <v>95</v>
      </c>
      <c r="G51" s="19">
        <v>329560</v>
      </c>
      <c r="H51" s="17" t="s">
        <v>95</v>
      </c>
      <c r="I51" s="19">
        <v>329560</v>
      </c>
      <c r="J51" s="16" t="s">
        <v>4</v>
      </c>
      <c r="K51" s="30" t="s">
        <v>96</v>
      </c>
      <c r="L51" s="40">
        <v>45834.601578819442</v>
      </c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</row>
    <row r="52" spans="1:87" s="33" customFormat="1" ht="58">
      <c r="A52" s="18">
        <v>45</v>
      </c>
      <c r="B52" s="47" t="s">
        <v>150</v>
      </c>
      <c r="C52" s="48">
        <v>100000</v>
      </c>
      <c r="D52" s="17" t="s">
        <v>225</v>
      </c>
      <c r="E52" s="17" t="s">
        <v>12</v>
      </c>
      <c r="F52" s="17" t="s">
        <v>14</v>
      </c>
      <c r="G52" s="44">
        <v>96300</v>
      </c>
      <c r="H52" s="17" t="s">
        <v>14</v>
      </c>
      <c r="I52" s="19">
        <v>96300</v>
      </c>
      <c r="J52" s="16" t="s">
        <v>4</v>
      </c>
      <c r="K52" s="27" t="s">
        <v>97</v>
      </c>
      <c r="L52" s="39">
        <v>45835.615932592591</v>
      </c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</row>
    <row r="53" spans="1:87" ht="85.5" customHeight="1">
      <c r="A53" s="23" t="s">
        <v>0</v>
      </c>
      <c r="B53" s="23" t="s">
        <v>217</v>
      </c>
      <c r="C53" s="24" t="s">
        <v>218</v>
      </c>
      <c r="D53" s="24" t="s">
        <v>219</v>
      </c>
      <c r="E53" s="23" t="s">
        <v>220</v>
      </c>
      <c r="F53" s="23" t="s">
        <v>221</v>
      </c>
      <c r="G53" s="24" t="s">
        <v>1</v>
      </c>
      <c r="H53" s="23" t="s">
        <v>2</v>
      </c>
      <c r="I53" s="23" t="s">
        <v>222</v>
      </c>
      <c r="J53" s="25" t="s">
        <v>223</v>
      </c>
      <c r="K53" s="78" t="s">
        <v>224</v>
      </c>
      <c r="L53" s="78"/>
    </row>
    <row r="54" spans="1:87" s="33" customFormat="1" ht="58">
      <c r="A54" s="18">
        <v>46</v>
      </c>
      <c r="B54" s="55" t="s">
        <v>151</v>
      </c>
      <c r="C54" s="43">
        <v>132000</v>
      </c>
      <c r="D54" s="17" t="s">
        <v>225</v>
      </c>
      <c r="E54" s="17" t="s">
        <v>12</v>
      </c>
      <c r="F54" s="17" t="s">
        <v>98</v>
      </c>
      <c r="G54" s="19">
        <v>132000</v>
      </c>
      <c r="H54" s="17" t="s">
        <v>98</v>
      </c>
      <c r="I54" s="19">
        <v>132000</v>
      </c>
      <c r="J54" s="16" t="s">
        <v>4</v>
      </c>
      <c r="K54" s="27" t="s">
        <v>99</v>
      </c>
      <c r="L54" s="39">
        <v>45835.723903564816</v>
      </c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</row>
    <row r="55" spans="1:87" s="9" customFormat="1" ht="58">
      <c r="A55" s="18">
        <v>47</v>
      </c>
      <c r="B55" s="46" t="s">
        <v>152</v>
      </c>
      <c r="C55" s="49">
        <v>170000</v>
      </c>
      <c r="D55" s="17" t="s">
        <v>225</v>
      </c>
      <c r="E55" s="17" t="s">
        <v>12</v>
      </c>
      <c r="F55" s="46" t="s">
        <v>14</v>
      </c>
      <c r="G55" s="49">
        <v>160500</v>
      </c>
      <c r="H55" s="46" t="s">
        <v>14</v>
      </c>
      <c r="I55" s="49">
        <v>160500</v>
      </c>
      <c r="J55" s="16" t="s">
        <v>4</v>
      </c>
      <c r="K55" s="27" t="s">
        <v>100</v>
      </c>
      <c r="L55" s="28">
        <v>45835.778575034725</v>
      </c>
    </row>
    <row r="56" spans="1:87" ht="58">
      <c r="A56" s="18">
        <v>48</v>
      </c>
      <c r="B56" s="50" t="s">
        <v>153</v>
      </c>
      <c r="C56" s="51">
        <v>17013</v>
      </c>
      <c r="D56" s="17" t="s">
        <v>225</v>
      </c>
      <c r="E56" s="17" t="s">
        <v>12</v>
      </c>
      <c r="F56" s="50" t="s">
        <v>101</v>
      </c>
      <c r="G56" s="51">
        <v>17013</v>
      </c>
      <c r="H56" s="50" t="s">
        <v>101</v>
      </c>
      <c r="I56" s="51">
        <v>17013</v>
      </c>
      <c r="J56" s="16" t="s">
        <v>4</v>
      </c>
      <c r="K56" s="56" t="s">
        <v>102</v>
      </c>
      <c r="L56" s="28">
        <v>45835.756500578704</v>
      </c>
    </row>
    <row r="57" spans="1:87" ht="58">
      <c r="A57" s="18">
        <v>49</v>
      </c>
      <c r="B57" s="50" t="s">
        <v>154</v>
      </c>
      <c r="C57" s="51">
        <v>71647.199999999997</v>
      </c>
      <c r="D57" s="17" t="s">
        <v>225</v>
      </c>
      <c r="E57" s="17" t="s">
        <v>12</v>
      </c>
      <c r="F57" s="50" t="s">
        <v>103</v>
      </c>
      <c r="G57" s="51">
        <v>71647.199999999997</v>
      </c>
      <c r="H57" s="50" t="s">
        <v>103</v>
      </c>
      <c r="I57" s="51">
        <v>71647.199999999997</v>
      </c>
      <c r="J57" s="16" t="s">
        <v>4</v>
      </c>
      <c r="K57" s="56" t="s">
        <v>104</v>
      </c>
      <c r="L57" s="28">
        <v>45835.746088125001</v>
      </c>
    </row>
    <row r="58" spans="1:87" ht="58">
      <c r="A58" s="18">
        <v>50</v>
      </c>
      <c r="B58" s="50" t="s">
        <v>155</v>
      </c>
      <c r="C58" s="51">
        <v>480000</v>
      </c>
      <c r="D58" s="17" t="s">
        <v>225</v>
      </c>
      <c r="E58" s="17" t="s">
        <v>12</v>
      </c>
      <c r="F58" s="50" t="s">
        <v>8</v>
      </c>
      <c r="G58" s="51">
        <v>474996</v>
      </c>
      <c r="H58" s="50" t="s">
        <v>8</v>
      </c>
      <c r="I58" s="51">
        <v>474996</v>
      </c>
      <c r="J58" s="16" t="s">
        <v>4</v>
      </c>
      <c r="K58" s="56" t="s">
        <v>105</v>
      </c>
      <c r="L58" s="28">
        <v>45835.757523912034</v>
      </c>
    </row>
    <row r="59" spans="1:87" ht="58">
      <c r="A59" s="18">
        <v>51</v>
      </c>
      <c r="B59" s="50" t="s">
        <v>156</v>
      </c>
      <c r="C59" s="51">
        <v>170000</v>
      </c>
      <c r="D59" s="17" t="s">
        <v>225</v>
      </c>
      <c r="E59" s="17" t="s">
        <v>12</v>
      </c>
      <c r="F59" s="50" t="s">
        <v>5</v>
      </c>
      <c r="G59" s="51">
        <v>152943.93</v>
      </c>
      <c r="H59" s="50" t="s">
        <v>5</v>
      </c>
      <c r="I59" s="51">
        <v>152943.93</v>
      </c>
      <c r="J59" s="16" t="s">
        <v>4</v>
      </c>
      <c r="K59" s="56" t="s">
        <v>106</v>
      </c>
      <c r="L59" s="28">
        <v>45838.498208252313</v>
      </c>
    </row>
    <row r="60" spans="1:87" ht="58">
      <c r="A60" s="18">
        <v>52</v>
      </c>
      <c r="B60" s="50" t="s">
        <v>157</v>
      </c>
      <c r="C60" s="51">
        <v>313000</v>
      </c>
      <c r="D60" s="17" t="s">
        <v>225</v>
      </c>
      <c r="E60" s="17" t="s">
        <v>12</v>
      </c>
      <c r="F60" s="50" t="s">
        <v>107</v>
      </c>
      <c r="G60" s="51">
        <v>313000</v>
      </c>
      <c r="H60" s="50" t="s">
        <v>107</v>
      </c>
      <c r="I60" s="51">
        <v>313000</v>
      </c>
      <c r="J60" s="16" t="s">
        <v>4</v>
      </c>
      <c r="K60" s="56" t="s">
        <v>108</v>
      </c>
      <c r="L60" s="28">
        <v>45838.626084594907</v>
      </c>
    </row>
    <row r="61" spans="1:87" ht="58">
      <c r="A61" s="18">
        <v>53</v>
      </c>
      <c r="B61" s="50" t="s">
        <v>158</v>
      </c>
      <c r="C61" s="51">
        <v>175000</v>
      </c>
      <c r="D61" s="17" t="s">
        <v>225</v>
      </c>
      <c r="E61" s="17" t="s">
        <v>12</v>
      </c>
      <c r="F61" s="50" t="s">
        <v>64</v>
      </c>
      <c r="G61" s="51">
        <v>175000</v>
      </c>
      <c r="H61" s="50" t="s">
        <v>64</v>
      </c>
      <c r="I61" s="51">
        <v>175000</v>
      </c>
      <c r="J61" s="16" t="s">
        <v>4</v>
      </c>
      <c r="K61" s="56" t="s">
        <v>109</v>
      </c>
      <c r="L61" s="28">
        <v>45838.49763917824</v>
      </c>
    </row>
    <row r="62" spans="1:87" ht="87">
      <c r="A62" s="18">
        <v>54</v>
      </c>
      <c r="B62" s="50" t="s">
        <v>114</v>
      </c>
      <c r="C62" s="51">
        <v>40146368.240000002</v>
      </c>
      <c r="D62" s="51">
        <v>40146368.240000002</v>
      </c>
      <c r="E62" s="17" t="s">
        <v>12</v>
      </c>
      <c r="F62" s="50" t="s">
        <v>115</v>
      </c>
      <c r="G62" s="51">
        <v>40146368.240000002</v>
      </c>
      <c r="H62" s="50" t="s">
        <v>115</v>
      </c>
      <c r="I62" s="51">
        <v>40146368.240000002</v>
      </c>
      <c r="J62" s="17" t="s">
        <v>116</v>
      </c>
      <c r="K62" s="27" t="s">
        <v>113</v>
      </c>
      <c r="L62" s="39">
        <v>45838</v>
      </c>
    </row>
    <row r="63" spans="1:87" ht="72.5">
      <c r="A63" s="18">
        <v>55</v>
      </c>
      <c r="B63" s="50" t="s">
        <v>159</v>
      </c>
      <c r="C63" s="51">
        <v>1065720</v>
      </c>
      <c r="D63" s="51">
        <v>1065720</v>
      </c>
      <c r="E63" s="17" t="s">
        <v>12</v>
      </c>
      <c r="F63" s="50" t="s">
        <v>110</v>
      </c>
      <c r="G63" s="51">
        <v>1065720</v>
      </c>
      <c r="H63" s="50" t="s">
        <v>110</v>
      </c>
      <c r="I63" s="51">
        <v>1059300</v>
      </c>
      <c r="J63" s="17" t="s">
        <v>111</v>
      </c>
      <c r="K63" s="27" t="s">
        <v>112</v>
      </c>
      <c r="L63" s="39">
        <v>45838</v>
      </c>
    </row>
    <row r="64" spans="1:87" ht="43.5">
      <c r="A64" s="18">
        <v>56</v>
      </c>
      <c r="B64" s="50" t="s">
        <v>201</v>
      </c>
      <c r="C64" s="51">
        <v>2000000</v>
      </c>
      <c r="D64" s="51">
        <v>1992347.13</v>
      </c>
      <c r="E64" s="17" t="s">
        <v>11</v>
      </c>
      <c r="F64" s="50" t="s">
        <v>202</v>
      </c>
      <c r="G64" s="51">
        <v>1823761.5</v>
      </c>
      <c r="H64" s="50" t="s">
        <v>202</v>
      </c>
      <c r="I64" s="51">
        <v>1787039.1</v>
      </c>
      <c r="J64" s="17" t="s">
        <v>203</v>
      </c>
      <c r="K64" s="27" t="s">
        <v>204</v>
      </c>
      <c r="L64" s="39">
        <v>45838</v>
      </c>
    </row>
    <row r="65" spans="1:87" ht="9.65" customHeight="1">
      <c r="A65" s="15"/>
      <c r="C65" s="63"/>
      <c r="D65" s="63"/>
      <c r="E65" s="11"/>
      <c r="G65" s="63"/>
      <c r="I65" s="63"/>
    </row>
    <row r="66" spans="1:87">
      <c r="A66" s="15" t="s">
        <v>3</v>
      </c>
      <c r="C66" s="63"/>
      <c r="D66" s="63"/>
      <c r="E66" s="11"/>
      <c r="G66" s="63"/>
      <c r="I66" s="63"/>
    </row>
    <row r="67" spans="1:87">
      <c r="A67" s="15"/>
      <c r="C67" s="63"/>
      <c r="D67" s="63"/>
      <c r="E67" s="11"/>
      <c r="G67" s="63"/>
      <c r="I67" s="63"/>
    </row>
    <row r="68" spans="1:87" ht="21.75" customHeight="1">
      <c r="A68" s="77" t="s">
        <v>16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1:87" ht="12.9" customHeight="1">
      <c r="C69" s="11"/>
      <c r="D69" s="11"/>
      <c r="E69" s="11"/>
      <c r="F69" s="64"/>
      <c r="G69" s="11"/>
    </row>
    <row r="70" spans="1:87" ht="69.75" customHeight="1">
      <c r="A70" s="65" t="s">
        <v>0</v>
      </c>
      <c r="B70" s="65" t="s">
        <v>217</v>
      </c>
      <c r="C70" s="75" t="s">
        <v>218</v>
      </c>
      <c r="D70" s="75" t="s">
        <v>219</v>
      </c>
      <c r="E70" s="65" t="s">
        <v>220</v>
      </c>
      <c r="F70" s="65" t="s">
        <v>221</v>
      </c>
      <c r="G70" s="75" t="s">
        <v>1</v>
      </c>
      <c r="H70" s="65" t="s">
        <v>2</v>
      </c>
      <c r="I70" s="65" t="s">
        <v>222</v>
      </c>
      <c r="J70" s="66" t="s">
        <v>223</v>
      </c>
      <c r="K70" s="80" t="s">
        <v>224</v>
      </c>
      <c r="L70" s="80"/>
    </row>
    <row r="71" spans="1:87" s="10" customFormat="1" ht="43.5">
      <c r="A71" s="18">
        <v>1</v>
      </c>
      <c r="B71" s="17" t="s">
        <v>162</v>
      </c>
      <c r="C71" s="19">
        <v>17000000</v>
      </c>
      <c r="D71" s="19">
        <v>16241872.4</v>
      </c>
      <c r="E71" s="17" t="s">
        <v>9</v>
      </c>
      <c r="F71" s="17" t="s">
        <v>164</v>
      </c>
      <c r="G71" s="44">
        <v>15757180.59</v>
      </c>
      <c r="H71" s="17" t="s">
        <v>164</v>
      </c>
      <c r="I71" s="19">
        <v>15709358.869999999</v>
      </c>
      <c r="J71" s="16" t="s">
        <v>4</v>
      </c>
      <c r="K71" s="27" t="s">
        <v>163</v>
      </c>
      <c r="L71" s="28">
        <v>45812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</row>
    <row r="72" spans="1:87" s="10" customFormat="1" ht="58">
      <c r="A72" s="18">
        <v>2</v>
      </c>
      <c r="B72" s="17" t="s">
        <v>167</v>
      </c>
      <c r="C72" s="19">
        <v>40000</v>
      </c>
      <c r="D72" s="19" t="s">
        <v>225</v>
      </c>
      <c r="E72" s="17" t="s">
        <v>12</v>
      </c>
      <c r="F72" s="17" t="s">
        <v>160</v>
      </c>
      <c r="G72" s="44">
        <v>37771</v>
      </c>
      <c r="H72" s="17" t="s">
        <v>160</v>
      </c>
      <c r="I72" s="19">
        <v>37771</v>
      </c>
      <c r="J72" s="16" t="s">
        <v>4</v>
      </c>
      <c r="K72" s="27" t="s">
        <v>161</v>
      </c>
      <c r="L72" s="28">
        <v>45820.42288150463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</row>
    <row r="73" spans="1:87" s="10" customFormat="1" ht="58">
      <c r="A73" s="18">
        <v>3</v>
      </c>
      <c r="B73" s="17" t="s">
        <v>168</v>
      </c>
      <c r="C73" s="19">
        <v>2000000</v>
      </c>
      <c r="D73" s="19">
        <v>1935483.88</v>
      </c>
      <c r="E73" s="17" t="s">
        <v>12</v>
      </c>
      <c r="F73" s="17" t="s">
        <v>166</v>
      </c>
      <c r="G73" s="44">
        <v>1935483.88</v>
      </c>
      <c r="H73" s="17" t="s">
        <v>166</v>
      </c>
      <c r="I73" s="19">
        <v>1935483.88</v>
      </c>
      <c r="J73" s="16" t="s">
        <v>176</v>
      </c>
      <c r="K73" s="29" t="s">
        <v>165</v>
      </c>
      <c r="L73" s="31">
        <v>45834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</row>
    <row r="74" spans="1:87" s="10" customFormat="1" ht="70">
      <c r="A74" s="67">
        <v>4</v>
      </c>
      <c r="B74" s="35" t="s">
        <v>198</v>
      </c>
      <c r="C74" s="68">
        <v>100000</v>
      </c>
      <c r="D74" s="35" t="s">
        <v>225</v>
      </c>
      <c r="E74" s="17" t="s">
        <v>12</v>
      </c>
      <c r="F74" s="35" t="s">
        <v>199</v>
      </c>
      <c r="G74" s="68">
        <v>88505.05</v>
      </c>
      <c r="H74" s="35" t="s">
        <v>199</v>
      </c>
      <c r="I74" s="68">
        <v>88505.05</v>
      </c>
      <c r="J74" s="16" t="s">
        <v>4</v>
      </c>
      <c r="K74" s="69" t="s">
        <v>200</v>
      </c>
      <c r="L74" s="31">
        <v>45835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</row>
    <row r="75" spans="1:87" s="10" customFormat="1" ht="43.5">
      <c r="A75" s="67">
        <v>5</v>
      </c>
      <c r="B75" s="35" t="s">
        <v>205</v>
      </c>
      <c r="C75" s="19">
        <v>11000000</v>
      </c>
      <c r="D75" s="19">
        <v>10601159.82</v>
      </c>
      <c r="E75" s="17" t="s">
        <v>11</v>
      </c>
      <c r="F75" s="17" t="s">
        <v>209</v>
      </c>
      <c r="G75" s="26" t="s">
        <v>210</v>
      </c>
      <c r="H75" s="17" t="s">
        <v>206</v>
      </c>
      <c r="I75" s="19">
        <v>7765000</v>
      </c>
      <c r="J75" s="16" t="s">
        <v>208</v>
      </c>
      <c r="K75" s="27" t="s">
        <v>207</v>
      </c>
      <c r="L75" s="28">
        <v>45838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</row>
    <row r="76" spans="1:87" s="10" customFormat="1" ht="7.5" customHeight="1">
      <c r="A76" s="70"/>
      <c r="B76" s="58"/>
      <c r="C76" s="71"/>
      <c r="D76" s="71"/>
      <c r="E76" s="58"/>
      <c r="F76" s="58"/>
      <c r="G76" s="72"/>
      <c r="H76" s="58"/>
      <c r="I76" s="71"/>
      <c r="J76" s="58"/>
      <c r="K76" s="73"/>
      <c r="L76" s="74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</row>
    <row r="77" spans="1:87">
      <c r="A77" s="15" t="s">
        <v>3</v>
      </c>
      <c r="C77" s="63"/>
      <c r="D77" s="63"/>
      <c r="E77" s="11"/>
      <c r="G77" s="63"/>
      <c r="I77" s="63"/>
    </row>
    <row r="78" spans="1:87">
      <c r="A78" s="15"/>
      <c r="C78" s="63"/>
      <c r="D78" s="63"/>
      <c r="E78" s="11"/>
      <c r="G78" s="63"/>
      <c r="I78" s="63"/>
    </row>
    <row r="79" spans="1:87">
      <c r="A79" s="15"/>
      <c r="C79" s="63"/>
      <c r="D79" s="63"/>
      <c r="E79" s="11"/>
      <c r="G79" s="63"/>
      <c r="I79" s="63"/>
    </row>
    <row r="80" spans="1:87">
      <c r="A80" s="15"/>
      <c r="C80" s="63"/>
      <c r="D80" s="63"/>
      <c r="E80" s="11"/>
      <c r="G80" s="63"/>
      <c r="I80" s="63"/>
    </row>
    <row r="81" spans="1:87">
      <c r="A81" s="15"/>
      <c r="C81" s="63"/>
      <c r="D81" s="63"/>
      <c r="E81" s="11"/>
      <c r="G81" s="63"/>
      <c r="I81" s="63"/>
    </row>
    <row r="82" spans="1:87">
      <c r="A82" s="15"/>
      <c r="C82" s="63"/>
      <c r="D82" s="63"/>
      <c r="E82" s="11"/>
      <c r="G82" s="63"/>
      <c r="I82" s="63"/>
    </row>
    <row r="83" spans="1:87">
      <c r="A83" s="15"/>
      <c r="C83" s="63"/>
      <c r="D83" s="63"/>
      <c r="E83" s="11"/>
      <c r="G83" s="63"/>
      <c r="I83" s="63"/>
    </row>
    <row r="84" spans="1:87" ht="21.75" customHeight="1">
      <c r="A84" s="77" t="s">
        <v>15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</row>
    <row r="85" spans="1:87" ht="12.9" customHeight="1"/>
    <row r="86" spans="1:87" ht="57.75" customHeight="1">
      <c r="A86" s="20" t="s">
        <v>0</v>
      </c>
      <c r="B86" s="20" t="s">
        <v>217</v>
      </c>
      <c r="C86" s="21" t="s">
        <v>218</v>
      </c>
      <c r="D86" s="21" t="s">
        <v>219</v>
      </c>
      <c r="E86" s="20" t="s">
        <v>220</v>
      </c>
      <c r="F86" s="20" t="s">
        <v>221</v>
      </c>
      <c r="G86" s="21" t="s">
        <v>1</v>
      </c>
      <c r="H86" s="20" t="s">
        <v>2</v>
      </c>
      <c r="I86" s="20" t="s">
        <v>222</v>
      </c>
      <c r="J86" s="22" t="s">
        <v>223</v>
      </c>
      <c r="K86" s="81" t="s">
        <v>224</v>
      </c>
      <c r="L86" s="81"/>
    </row>
    <row r="87" spans="1:87" s="10" customFormat="1" ht="58">
      <c r="A87" s="18">
        <v>1</v>
      </c>
      <c r="B87" s="17" t="s">
        <v>169</v>
      </c>
      <c r="C87" s="19">
        <v>10000</v>
      </c>
      <c r="D87" s="19" t="s">
        <v>225</v>
      </c>
      <c r="E87" s="17" t="s">
        <v>12</v>
      </c>
      <c r="F87" s="17" t="s">
        <v>170</v>
      </c>
      <c r="G87" s="44">
        <v>9202</v>
      </c>
      <c r="H87" s="17" t="s">
        <v>170</v>
      </c>
      <c r="I87" s="19">
        <v>9202</v>
      </c>
      <c r="J87" s="16" t="s">
        <v>4</v>
      </c>
      <c r="K87" s="27" t="s">
        <v>171</v>
      </c>
      <c r="L87" s="28">
        <v>45827.516716689817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</row>
    <row r="88" spans="1:87" s="10" customFormat="1" ht="43.5">
      <c r="A88" s="18">
        <v>2</v>
      </c>
      <c r="B88" s="17" t="s">
        <v>177</v>
      </c>
      <c r="C88" s="19">
        <v>4000000</v>
      </c>
      <c r="D88" s="19">
        <v>3792945.99</v>
      </c>
      <c r="E88" s="17" t="s">
        <v>11</v>
      </c>
      <c r="F88" s="17" t="s">
        <v>179</v>
      </c>
      <c r="G88" s="26" t="s">
        <v>180</v>
      </c>
      <c r="H88" s="17" t="s">
        <v>181</v>
      </c>
      <c r="I88" s="19">
        <v>2575000</v>
      </c>
      <c r="J88" s="16" t="s">
        <v>10</v>
      </c>
      <c r="K88" s="54" t="s">
        <v>178</v>
      </c>
      <c r="L88" s="28">
        <v>45820</v>
      </c>
    </row>
    <row r="89" spans="1:87" ht="24.75" customHeight="1">
      <c r="A89" s="79" t="s">
        <v>211</v>
      </c>
      <c r="B89" s="79"/>
      <c r="C89" s="12">
        <f>SUM(C7:C88)</f>
        <v>116985456.30000001</v>
      </c>
      <c r="D89" s="12"/>
      <c r="E89" s="12"/>
      <c r="F89" s="12"/>
      <c r="G89" s="12"/>
      <c r="H89" s="12"/>
      <c r="I89" s="12">
        <f>SUM(I7:I88)</f>
        <v>104651645.33</v>
      </c>
      <c r="J89" s="13"/>
      <c r="K89" s="1"/>
      <c r="L89" s="14"/>
    </row>
    <row r="90" spans="1:87" ht="12.75" customHeight="1">
      <c r="A90" s="2"/>
      <c r="B90" s="2"/>
      <c r="C90" s="3"/>
      <c r="D90" s="4"/>
      <c r="E90" s="5"/>
      <c r="F90" s="6"/>
      <c r="G90" s="7"/>
      <c r="H90" s="6"/>
      <c r="I90" s="3"/>
      <c r="J90" s="6"/>
    </row>
    <row r="91" spans="1:87">
      <c r="A91" s="15" t="s">
        <v>3</v>
      </c>
    </row>
  </sheetData>
  <mergeCells count="10">
    <mergeCell ref="A3:L3"/>
    <mergeCell ref="A4:L4"/>
    <mergeCell ref="K6:L6"/>
    <mergeCell ref="K30:L30"/>
    <mergeCell ref="A89:B89"/>
    <mergeCell ref="A68:L68"/>
    <mergeCell ref="K70:L70"/>
    <mergeCell ref="A84:L84"/>
    <mergeCell ref="K86:L86"/>
    <mergeCell ref="K53:L53"/>
  </mergeCells>
  <phoneticPr fontId="7" type="noConversion"/>
  <conditionalFormatting sqref="B11:C11">
    <cfRule type="notContainsBlanks" dxfId="8" priority="45">
      <formula>LEN(TRIM(B11))&gt;0</formula>
    </cfRule>
  </conditionalFormatting>
  <conditionalFormatting sqref="B13:C25 F13:I25 F27:I29 F31:I32 B31:D52 B54:D54 B55:C55 D55:D61">
    <cfRule type="notContainsBlanks" dxfId="7" priority="16">
      <formula>LEN(TRIM(B13))&gt;0</formula>
    </cfRule>
  </conditionalFormatting>
  <conditionalFormatting sqref="B26:D26 B27:C27 B28:D28 B29:C29">
    <cfRule type="notContainsBlanks" dxfId="6" priority="5">
      <formula>LEN(TRIM(B26))&gt;0</formula>
    </cfRule>
  </conditionalFormatting>
  <conditionalFormatting sqref="C11">
    <cfRule type="notContainsBlanks" dxfId="5" priority="43">
      <formula>LEN(TRIM(C11))&gt;0</formula>
    </cfRule>
  </conditionalFormatting>
  <conditionalFormatting sqref="C13:C25 G13:G29 G31:G32 I31:I32 C31:D52 C54:D54 C55 D55:D61">
    <cfRule type="notContainsBlanks" dxfId="4" priority="17">
      <formula>LEN(TRIM(C13))&gt;0</formula>
    </cfRule>
  </conditionalFormatting>
  <conditionalFormatting sqref="C26:D26 C27 C28:D28 C29">
    <cfRule type="notContainsBlanks" dxfId="3" priority="6">
      <formula>LEN(TRIM(C26))&gt;0</formula>
    </cfRule>
  </conditionalFormatting>
  <conditionalFormatting sqref="D26 D28 D31:D52 D54:D61">
    <cfRule type="expression" dxfId="2" priority="32">
      <formula>A26&lt;&gt;""</formula>
    </cfRule>
  </conditionalFormatting>
  <conditionalFormatting sqref="F26:J26">
    <cfRule type="notContainsBlanks" dxfId="1" priority="1">
      <formula>LEN(TRIM(F26))&gt;0</formula>
    </cfRule>
  </conditionalFormatting>
  <conditionalFormatting sqref="I13:I29">
    <cfRule type="notContainsBlanks" dxfId="0" priority="2">
      <formula>LEN(TRIM(I13))&gt;0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50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2025-12-16T11:47:15Z</cp:lastPrinted>
  <dcterms:created xsi:type="dcterms:W3CDTF">2019-08-01T02:42:05Z</dcterms:created>
  <dcterms:modified xsi:type="dcterms:W3CDTF">2026-06-24T15:25:32Z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{7C424BDC-6B6E-433B-9205-851DCF373A92}</vt:lpwstr>
  </property>
</Properties>
</file>