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pfthailand-my.sharepoint.com/personal/woraluksanai_gpf_or_th/Documents/Desktop/ITA/ITA 2569/OIT/O12/O12_รายงานสรุปผลการจัดซื้อจัดจ้าง ปี 2568/O12_รายงานสรุปผลการจัดซื้อจัดจ้าง ปี 2568/"/>
    </mc:Choice>
  </mc:AlternateContent>
  <xr:revisionPtr revIDLastSave="34" documentId="13_ncr:1_{A6F33A33-586C-479B-BE2E-60501DEC4155}" xr6:coauthVersionLast="47" xr6:coauthVersionMax="47" xr10:uidLastSave="{1E1519C8-9CC5-44DD-96D0-EF4619392BFE}"/>
  <bookViews>
    <workbookView xWindow="-110" yWindow="-110" windowWidth="19420" windowHeight="10300" xr2:uid="{00000000-000D-0000-FFFF-FFFF00000000}"/>
  </bookViews>
  <sheets>
    <sheet name="Sheet1 (2)" sheetId="5" r:id="rId1"/>
  </sheets>
  <definedNames>
    <definedName name="_xlnm._FilterDatabase" localSheetId="0" hidden="1">'Sheet1 (2)'!$A$6:$CI$31</definedName>
    <definedName name="_xlnm.Print_Titles" localSheetId="0">'Sheet1 (2)'!$1:$3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4" i="5" l="1"/>
  <c r="C84" i="5"/>
</calcChain>
</file>

<file path=xl/sharedStrings.xml><?xml version="1.0" encoding="utf-8"?>
<sst xmlns="http://schemas.openxmlformats.org/spreadsheetml/2006/main" count="456" uniqueCount="206">
  <si>
    <t>ที่</t>
  </si>
  <si>
    <t>ราคาที่เสนอ</t>
  </si>
  <si>
    <t>ผู้ได้รับการคัดเลือก</t>
  </si>
  <si>
    <t>* ประกาศราคากลางเฉพาะการจัดซื้อจัดจ้างที่มีวงเงินเกิน 500,000 บาท</t>
  </si>
  <si>
    <t>สามารถดำเนินการได้ตามที่ กบข. ต้องการ</t>
  </si>
  <si>
    <t>บริษัท สี่พระยาการพิมพ์ จำกัด</t>
  </si>
  <si>
    <t>บริษัท แสกกลาง อาร์ต แอนด์ ฟิล์ม จำกัด</t>
  </si>
  <si>
    <t>นายชัยยุทธ เคารพ</t>
  </si>
  <si>
    <t>บริษัท เซโก กรู๊พ จำกัด</t>
  </si>
  <si>
    <t>บริษัท แฟนตาซียูนิต จำกัด</t>
  </si>
  <si>
    <t>บริษัท บัซซี่บีส์ จำกัด</t>
  </si>
  <si>
    <t>บริษัท ฟีนิคซ์ เมโทรโลยี่ จำกัด</t>
  </si>
  <si>
    <t>บริษัท เจเอ็นเอ็น เอ็นจิเนียริ่ง แอนด์ คอนสตรัคชั่น จำกัด</t>
  </si>
  <si>
    <t>บริษัท เก้าพันวา จำกัด</t>
  </si>
  <si>
    <t>บริษัท เดเคิล กรุ๊ป จำกัด</t>
  </si>
  <si>
    <t>บริษัท คิวบ์ออฟไนน์ จำกัด</t>
  </si>
  <si>
    <t>คัดเลือก</t>
  </si>
  <si>
    <t>สามารถดำเนินการได้ตามที่ กบข. ต้องการ และเสนอราคาต่ำที่สุด</t>
  </si>
  <si>
    <t>e-bidding</t>
  </si>
  <si>
    <t>เฉพาะเจาะจง</t>
  </si>
  <si>
    <t>บริษัท มีบุษยา การช่าง จำกัด</t>
  </si>
  <si>
    <t>813,200.00
1,070,000.00</t>
  </si>
  <si>
    <t>1. บริษัท บิวดิ้ง แอดวานซด์ โซลูชั่น จำกัด
2. บริษัท จอห์นสัน คอนโทรลส์ อินเตอร์เนชั่นแนล (ประเทศไทย) จำกัด</t>
  </si>
  <si>
    <t>บริษัท บิวดิ้ง แอดวานซด์ โซลูชั่น จำกัด</t>
  </si>
  <si>
    <t>เลขที่ (GPF) P4/2568</t>
  </si>
  <si>
    <t>จัดซื้อพร้อมปรับปรุงระบบวิศวกรรมประกอบอาคาร (Building Automation System) อาคารจีพีเอฟ วิทยุ</t>
  </si>
  <si>
    <t>ประจำเดือน พฤษภาคม ปี 2568  (อาคารบางกอกซิตี้ ทาวเวอร์)</t>
  </si>
  <si>
    <t>ประจำเดือน พฤษภาคม ปี 2568  (อาคารจีพีเอฟ วิทยุ)</t>
  </si>
  <si>
    <t>ประจำเดือน พฤษภาคม ปี 2568  (สำนักงาน กบข.)</t>
  </si>
  <si>
    <t>นางสาว ไขศรี วิสุทธิพิเนตร</t>
  </si>
  <si>
    <t>PO 2568/0160</t>
  </si>
  <si>
    <t>บริษัท สอบบัญชีธรรมนิติ จำกัด</t>
  </si>
  <si>
    <t>PO 2568/0159</t>
  </si>
  <si>
    <t>บริษัท เวิลด์ วาย เรดิโอ จำกัด</t>
  </si>
  <si>
    <t>PO 2568/0163</t>
  </si>
  <si>
    <t>PO 2568/0162</t>
  </si>
  <si>
    <t>บริษัท เดอะแพรคทิเคิลโซลูชั่น จำกัด (มหาชน)</t>
  </si>
  <si>
    <t>PO 2568/0164</t>
  </si>
  <si>
    <t>บริษัท เมเจอร์ ซีนีแอด จำกัด</t>
  </si>
  <si>
    <t>PO 2568/0168</t>
  </si>
  <si>
    <t>บริษัท จัสติค อินเตอร์ ลอว์ กรุ๊ป จำกัด</t>
  </si>
  <si>
    <t>PO 2568/0165</t>
  </si>
  <si>
    <t>สารวิช สิงห์กาญจนาวงศา</t>
  </si>
  <si>
    <t>PO 2568/0166</t>
  </si>
  <si>
    <t>Facebook Ireland Limited</t>
  </si>
  <si>
    <t>PO 2568/0169</t>
  </si>
  <si>
    <t>PO 2568/0167</t>
  </si>
  <si>
    <t>บริษัท ปาปริก้า จำกัด</t>
  </si>
  <si>
    <t>PO 2568/0170</t>
  </si>
  <si>
    <t>สามารถดำเนินการได้ตามที่ กบข. ต้องการ และได้คะแนนรวมสูงที่สุด</t>
  </si>
  <si>
    <t>เลขที่ P2568/0007</t>
  </si>
  <si>
    <t>บริษัท สยามเวลเนสกรุ๊ป จำกัด (มหาชน)</t>
  </si>
  <si>
    <t>PO 2568/0172</t>
  </si>
  <si>
    <t>PO 2568/0174</t>
  </si>
  <si>
    <t>บริษัท ล็อก แอนด์ ล็อก (ประเทศไทย) จำกัด</t>
  </si>
  <si>
    <t>PO 2568/0173</t>
  </si>
  <si>
    <t>PO 2568/0175</t>
  </si>
  <si>
    <t>บริษัท จัสเทล เน็ทเวิร์ค จำกัด</t>
  </si>
  <si>
    <t>PO 2568/0176</t>
  </si>
  <si>
    <t>PO 2568/0178</t>
  </si>
  <si>
    <t>PO 2568/0179</t>
  </si>
  <si>
    <t>บริษัท ไทยดิจิทัล ไอดี จำกัด</t>
  </si>
  <si>
    <t>PO 2568/0180</t>
  </si>
  <si>
    <t>จัดซื้อลิขสิทธิ์โปรแกรม Figma Professional (Full Seat) จำนวน 7 Licenses</t>
  </si>
  <si>
    <t>PO 2568/0181</t>
  </si>
  <si>
    <t>บริษัท เอกซ์คอม โอเอ จำกัด</t>
  </si>
  <si>
    <t>PO 2568/0184</t>
  </si>
  <si>
    <t>บริษัท ซี. ซี. อาร์. คาร์เร้นท์ จำกัด</t>
  </si>
  <si>
    <t>PO 2568/0182</t>
  </si>
  <si>
    <t>นางสาวธันยมัย วิเศษศุกล</t>
  </si>
  <si>
    <t>PO 2568/0183</t>
  </si>
  <si>
    <t>ว่าที่เรือตรีหญิง นภัสกร ทิพย์โส</t>
  </si>
  <si>
    <t>PO 2568/0185</t>
  </si>
  <si>
    <t>บริษัท อินเตอร์ลิ้งค์ เทเลคอม จำกัด (มหาชน)</t>
  </si>
  <si>
    <t>PO 2568/0186</t>
  </si>
  <si>
    <t>บริษัท เอ็ม.วอเตอร์ จำกัด</t>
  </si>
  <si>
    <t>PO 2568/0187</t>
  </si>
  <si>
    <t>PO 2568/0189</t>
  </si>
  <si>
    <t>บริษัท เน็ตเวย์ คอมมูนิเคชั่น จำกัด</t>
  </si>
  <si>
    <t>PO 2568/0188</t>
  </si>
  <si>
    <t>PO 2568/0191</t>
  </si>
  <si>
    <t>นายปิยกานต์ วาสุกรี</t>
  </si>
  <si>
    <t>PO 2568/0190</t>
  </si>
  <si>
    <t>PO 2568/0192</t>
  </si>
  <si>
    <t>บริษัท แอ๊ดวานซ์ กรุ๊ป เอเซีย จำกัด</t>
  </si>
  <si>
    <t>PO 2568/0193</t>
  </si>
  <si>
    <t>J.P. Morgan Securities LLC</t>
  </si>
  <si>
    <t>เลขที่ P2568/0009</t>
  </si>
  <si>
    <t>PO 2568/0194</t>
  </si>
  <si>
    <t>บริษัท แอดวานซ์ ไวร์เลส เน็ทเวอร์ค จำกัด</t>
  </si>
  <si>
    <t>PO 2568/0197</t>
  </si>
  <si>
    <t>PO 2568/0195</t>
  </si>
  <si>
    <t>บริษัท วี พลัส กรุ๊ป (ไทยแลนด์) จำกัด</t>
  </si>
  <si>
    <t>PO 2568/0199</t>
  </si>
  <si>
    <t>ว่าที่ เรือตรีหญิง พิมพ์พจี มีศรี</t>
  </si>
  <si>
    <t>PO 2568/0198</t>
  </si>
  <si>
    <t>นายพลเอก โหมดศิริ</t>
  </si>
  <si>
    <t>PO 2568/0200</t>
  </si>
  <si>
    <t>บริษัท เพาเวอร์ ไทม์ มีเดีย จำกัด</t>
  </si>
  <si>
    <t>PO 2568/0201</t>
  </si>
  <si>
    <t>PO 2568/0202</t>
  </si>
  <si>
    <t>Figma, Inc.</t>
  </si>
  <si>
    <t>PO 2568/0205</t>
  </si>
  <si>
    <t>บริษัท วัชรพล จำกัด</t>
  </si>
  <si>
    <t>PO 2568/0203</t>
  </si>
  <si>
    <t>บริษัท ฐานเศรษฐกิจ มัลติมีเดีย จำกัด</t>
  </si>
  <si>
    <t>PO 2568/0204</t>
  </si>
  <si>
    <t>บริษัท สยามรัฐ จำกัด</t>
  </si>
  <si>
    <t>PO 2568/0206</t>
  </si>
  <si>
    <t>บริษัท บางกอก เน็กซ์เทค จำกัด</t>
  </si>
  <si>
    <t>PO 2568/0208</t>
  </si>
  <si>
    <t>OpenAI</t>
  </si>
  <si>
    <t>PO 2568/0207</t>
  </si>
  <si>
    <t>บริษัท หนังสือพิมพ์แนวหน้า จำกัด</t>
  </si>
  <si>
    <t>PO 2568/0211</t>
  </si>
  <si>
    <t>บริษัท กู๊ดเฮด พริ้นท์ติ้ง แอนด์ แพคเกจจิ้ง กรุ๊ป จำกัด</t>
  </si>
  <si>
    <t>PO 2568/0209</t>
  </si>
  <si>
    <t>บริษัท เวลธ์ มี อัพ จำกัด</t>
  </si>
  <si>
    <t>PO 2568/0212</t>
  </si>
  <si>
    <t>จัดจ้างเรียบเรียง (Rewrite) เนื้อหารายงานความยั่งยืน ปี 2567</t>
  </si>
  <si>
    <t>จัดจ้างแปลและรับรองงบการเงินฉบับภาษาอังกฤษสำหรับงบการเงินกองทุนบำเหน็จบำนาญข้าราชการและบริษัทย่อย ประจำปี 2567</t>
  </si>
  <si>
    <t>จัดซื้อวิทยุคมนาคม</t>
  </si>
  <si>
    <t>จัดจ้างบริการสำรวจทรัพย์สิน และติดตั้งคอมพิวเตอร์ส่วนบุคคล</t>
  </si>
  <si>
    <t>จัดซื้อสิทธิ์การใช้งานระบบรักษาความปลอดภัย Firewall พร้อมการบำรุงรักษา บนศูนย์คอมพิวเตอร์ Azure on Cloud</t>
  </si>
  <si>
    <t>จัดจ้างบริการเผยแพร่สื่อประชาสัมพันธ์เทิดพระเกียรติพระบาทสมเด็จพระเจ้าอยู่หัว ผ่านโรงภาพยนตร์ในเครือเมเจอร์ ซีนีเพล็กซ์ ประจำปี 2568</t>
  </si>
  <si>
    <t>จัดจ้างสำนักงานกฎหมายภายนอก</t>
  </si>
  <si>
    <t>จัดจ้างตัดต่อ VDO ส่งเสริมความรู้เกี่ยวกับ กบข.</t>
  </si>
  <si>
    <t>จัดซื้อโฆษณาประชาสัมพันธ์ผ่านช่องทาง Facebook</t>
  </si>
  <si>
    <t>จัดจ้างรถตู้พร้อมคนขับ เพื่อใช้ไปฏิบัติงานโครงการสัญจรภูมิภาค จังหวัดขอนแก่น และจังหวัดนครราชสีมา</t>
  </si>
  <si>
    <t>จัดจ้างผู้ให้บริการจัดงานเลขาธิการ กบข. พบสมาชิก ผ่านสื่ออิเล็กทรอนิกส์</t>
  </si>
  <si>
    <t>จัดจ้างผู้ให้บริการจัดงานสัมมนาและประชุมใหญ่ผู้แทนสมาชิก กบข. ประจำปี 2568 ด้วยวิธีประกวดราคาอิเล็กทรอนิกส์ (e-bidding)</t>
  </si>
  <si>
    <t>จัดซื้อของรางวัลสำหรับโครงการ GPF Point 2568 (Let's Relax)</t>
  </si>
  <si>
    <t>จัดซื้อสิทธิ์การใช้งานโปรแกรม Adobe Creative Cloud All App จำนวน 6 licenses</t>
  </si>
  <si>
    <t>จัดซื้อของที่ระลึก แก้วเก็บอุณหภูมิเพื่อจัดกิจกรรม "สานสัมพันธ์เจ้าหน้าที่ส่วนราชการ"</t>
  </si>
  <si>
    <t>จัดจ้างออกแบบตกแต่งวารสาร กบข. และ ภาพประกอบรายการ Podcast</t>
  </si>
  <si>
    <t>จัดจ้างผู้ให้บริการอินเทอร์เน็ตสำหรับองค์กรที่เชื่อมต่อกับสำนักงาน ณ อาคารอับดุลราฮิมเพลส</t>
  </si>
  <si>
    <t>จัดจ้างบริการพื้นที่ประชาสัมพันธ์ในงานสัมมนา “เดลินิวส์ ทอล์ก 2025”</t>
  </si>
  <si>
    <t>จัดจ้างทำรายงานการประเมินมูลค่าทรัพย์สิน ของอาคารอับดุลราฮิม เพลส และสิทธิเช่าที่ดิน (แปลงซอยศาลาแดง)</t>
  </si>
  <si>
    <t>จัดซื้อใบรับรองอิเล็กทรอนิกส์</t>
  </si>
  <si>
    <t>จัดจ้างซ่อมแซมเครื่องปรับอากาศในห้องปฏิบัติงาน ชั้น 4</t>
  </si>
  <si>
    <t>จัดซื้ออุปกรณ์ต่อพ่วงคอมพิวเตอร์ สำหรับสำรองทดแทนของที่เสื่อมสภาพไม่เหมาะสมกับการใช้งาน</t>
  </si>
  <si>
    <t>จัดจ้างบริการรถตู้สำหรับกิจกรรมสัมมนาบุคลากร 2568</t>
  </si>
  <si>
    <t>จัดจ้างออกแบบตกแต่งงานอาร์ตเวิร์ค</t>
  </si>
  <si>
    <t>จัดจ้างผู้ดำเนินการถ่ายทำวิดีโอเกี่ยวกับสิทธิประโยชน์ สมาชิก กบข. บนช่องทาง TikTok ของ กบข.</t>
  </si>
  <si>
    <t>จัดจ้างผู้ให้บริการวงจรสื่อสัญญาณความเร็วสูง</t>
  </si>
  <si>
    <t>จัดซื้อน้ำดื่มสำนักงาน</t>
  </si>
  <si>
    <t>จัดจ้างอินฟูล ถ่ายคลิปกระตุ้นยอดสมาชิก เล่นกิจกรรม Quiz&amp; Point</t>
  </si>
  <si>
    <t>จัดซื้อสิทธิใบรับรองความปลอดภัยบนเว็บไซต์ (SSL Certificate)</t>
  </si>
  <si>
    <t>จัดซื้อสิทธิ์การใช้งานโปรแกรม Microsoft 365 Copilot จำนวน 50 สิทธิ์</t>
  </si>
  <si>
    <t>จัดจ้างตัดต่อ VDO รวมกิจกรรม กบข. ปี 2567</t>
  </si>
  <si>
    <t>จัดซื้อของที่ระลึก กระเป๋าผ้าแคนวาสเพื่อจัดกิจกรรม "สานสัมพันธ์เจ้าหน้าที่ส่วนราชการ"</t>
  </si>
  <si>
    <t>จัดจ้างบริการฉีดพ่นละอองน้ำยาฆ่าเชื้อโรคในพื้นที่สำนักงาน กบข.</t>
  </si>
  <si>
    <t>จัดซื้อบริการข้อมูลตัวเทียบวัด J.P. Morgan GBI-EM Global Diversified Unhedged (Index Level) ของ บริษัท J.P. Morgan Securities LLC</t>
  </si>
  <si>
    <t>จัดซื้อโค้ดส่วนลดสำหรับจัดกิจกรรมส่งเสริมการเข้าใช้งาน My GPF &amp; My GPF Twins Phase.2 เตรียมสู่ Phase.3</t>
  </si>
  <si>
    <t>จัดจ้างผู้ให้บริการอินเทอร์เน็ตสำหรับองค์กร ณ อาคารบางกอกซิตี้ทาวเวอร์</t>
  </si>
  <si>
    <t>จัดจ้างผลิต VDO ประมวลบรรยากาศหลักสูตรอบรมทำซาลาเปา</t>
  </si>
  <si>
    <t>จัดจ้างผลิต Leaflet ไซส์ A4 แบบแผ่นพับ และใบตั้งเป้า Smart เพื่อแจกให้สมาชิกที่เข้าร่วมกิจกรรมสัญจร</t>
  </si>
  <si>
    <t>จัดจ้างอินฟลูเอนเซอร์ ถ่ายคลิปกระตุ้นยอดสมาชิก เล่นกิจกรรม Quiz&amp; Point</t>
  </si>
  <si>
    <t>จัดจ้างช่างภาพถ่ายภาพกิจกรรมสัมมนาบุคลากร 2568</t>
  </si>
  <si>
    <t>จัดจ้างบริการพื้นที่ประชาสัมพันธ์ในนิตยสารคอหุ้น ประจำปี 2568</t>
  </si>
  <si>
    <t>จัดจ้างผลิต AR Filter เกม GPF Flash Quiz เพื่อโปรโมทช่อง TikTok ของ กบข.</t>
  </si>
  <si>
    <t>จัดจ้างพื้นที่ประชาสัมพันธ์ เนื่องในโอกาสวันเฉลิมพระชนมพรรษาสมเด็จพระนางเจ้า ฯ พระบรมราชินี ในหนังสือพิมพ์ไทยรัฐ</t>
  </si>
  <si>
    <t>จัดจ้างพื้นที่ประชาสัมพันธ์ เนื่องในโอกาสวันเฉลิมพระชนมพรรษาสมเด็จพระนางเจ้า ฯ พระบรมราชินี ผ่านเว็บไซต์ฐานเศรษฐกิจ</t>
  </si>
  <si>
    <t>จัดจ้างพื้นที่ประชาสัมพันธ์ เนื่องในโอกาสวันเฉลิมพระชนมพรรษาสมเด็จพระนางเจ้า ฯ พระบรมราชินี ในหนังสือพิมพ์สยามรัฐ</t>
  </si>
  <si>
    <t>จัดจ้างผลิตรายการส่งเสริมความรู้ความเข้าใจการวางแผนการเงินในสถานการณ์ผันผวน</t>
  </si>
  <si>
    <t>จัดซื้อสิทธิ์การใช้งานโปรแกรม Artificial Intelligence (AI) ChatGPT แบบ API Token</t>
  </si>
  <si>
    <t>จัดจ้างบริการพื้นที่ประชาสัมพันธ์ เนื่องในโอกาสวันเฉลิมพระชนมพรรษาสมเด็จพระนางเจ้า ฯ พระบรมราชินี ในหนังสือพิมพ์แนวหน้า</t>
  </si>
  <si>
    <t>จัดจ้างพิมพ์รายงานความยั่งยืน รูปแบบภาษาไทย พร้อมส่ง EMS</t>
  </si>
  <si>
    <t>จัดจ้างตัดต่อวิดีโอส่งเสริมความรู้การเงินการลงทุน</t>
  </si>
  <si>
    <t>จ้างบริการระบบรักษาความปลอดภัย Firewall ที่ศูนย์คอมพิวเตอร์หลัก</t>
  </si>
  <si>
    <t>เลขที่ P2568/0010</t>
  </si>
  <si>
    <t>1. บริษัท เดอะแพรคทิเคิลโซลูชั่น จำกัด (มหาชน)
2. บริษัท แทนเจอรีน จำกัด
3. บริษัท ไอเน็กซ์ บรอดแบนด์ จำกัด</t>
  </si>
  <si>
    <t>เลขที่ P2568/0008</t>
  </si>
  <si>
    <t>จัดซื้อคอมพิวเตอร์ส่วนบุคคลพร้อมระบบปฏิบัติการ</t>
  </si>
  <si>
    <t>1. บริษัท ดี.ซี. คอมพิวเตอร์ เน็ตเวิร์ค จำกัด
2. บริษัท แพท โกลบอล คอร์ปอเรชั่น จำกัด
3. บริษัท เอกซ์คอม โอเอ จำกัด</t>
  </si>
  <si>
    <t>1,611,420.00
1,680,435.00
1,649,225.00</t>
  </si>
  <si>
    <t>จัดซื้อพร้อมติดตั้งดิจิตอลมิเตอร์ประปา  จำนวน 4 ชุด  อาคารบางกอกซิตี้ ทาวเวอร์</t>
  </si>
  <si>
    <t>จัดจ้างสูบปฏิกูลบ่อบัดน้ำเสียชั้น G และบ่อพักสิ่งปฏิกูล ชั้น B3 (สูบแห้ง) อาคารบางกอกซิตี้  ทาวเวอร์</t>
  </si>
  <si>
    <t>จัดซื้อพร้อมเปลี่ยนแบตเตอรี่เครื่องสูบน้ำดับเพลิง (Fire Pump) จำนวน 8 ลูก ของอาคารบางกอกซิตี้ ทาวเวอร์</t>
  </si>
  <si>
    <t>PO (BCT) 2568/0010</t>
  </si>
  <si>
    <t>PO (BCT) 2568/0011</t>
  </si>
  <si>
    <t>บริษัท เอสอาร์พีแบตเตอรี่ จำกัด</t>
  </si>
  <si>
    <t>PO (BCT) 2568/0012</t>
  </si>
  <si>
    <t>เลขที่ (GPF) P2568/0001</t>
  </si>
  <si>
    <t>จัดจ้างบริหารจัดการอาคาร (Property Management) อาคารจีพีเอฟ วิทยุ</t>
  </si>
  <si>
    <t>รวมทั้งสิ้น 58 รายการ</t>
  </si>
  <si>
    <t>1. บริษัท รักษาความปลอดภัย ซีบีเอ็ม แฟซิลิตี้ส์ แมนเนจเม้นท์ (ไทยแลนด์) จำกัด 
2. บริษัท โปรแอ็คทีฟ แมเนจเม้นท์ จำกัด</t>
  </si>
  <si>
    <t>บริษัท รักษาความปลอดภัย ซีบีเอ็ม แฟซิลิตี้ส์ แมนเนจเม้นท์ (ไทยแลนด์) จำกัด</t>
  </si>
  <si>
    <t>บริษัท สยามเวลเนสกรุ๊ป จำกัด 
(มหาชน)</t>
  </si>
  <si>
    <t>บริษัท ไอ.ที.โซลูชั่น คอมพิวเตอร์ 
(ไทยแลนด์) จำกัด</t>
  </si>
  <si>
    <t>บริษัท ล็อก แอนด์ ล็อก (ประเทศไทย) 
จำกัด</t>
  </si>
  <si>
    <t>บริษัท ดี.ซี. คอมพิวเตอร์ เน็ตเวิร์ค 
จำกัด</t>
  </si>
  <si>
    <t>บริษัท ซิมส์ พร็อพเพอร์ตี้ 
คอนซัลแทนท์ จำกัด</t>
  </si>
  <si>
    <t>บริษัท ซิมส์ พร็อพเพอร์ตี้ คอนซัลแทนท์ 
จำกัด</t>
  </si>
  <si>
    <t>34,282,800.00
41,189,999.98</t>
  </si>
  <si>
    <t>18,500,000.00
19,666,600.00
19,789,115.00</t>
  </si>
  <si>
    <t>รายงานสรุปผลการจัดซื้อจัดจ้าง 
(สขร. 1)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</si>
  <si>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</si>
  <si>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</si>
  <si>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</si>
  <si>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</si>
  <si>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</si>
  <si>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</si>
  <si>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</si>
  <si>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
หรือข้อตกลงในการซื้อหรือจ้าง</t>
  </si>
  <si>
    <t>ประกาศราคากลางเฉพาะการจัดซื้อจัดจ้างที่มีวงเงินเกิน 500,000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</si>
</sst>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#,###.00"/>
    <numFmt numFmtId="166" formatCode="[$-1010000]d/m/yyyy;@"/>
  </numFmts>
  <fonts count="1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name val="Tahoma"/>
      <family val="2"/>
    </font>
    <font>
      <b/>
      <sz val="11"/>
      <name val="Tahoma"/>
      <family val="2"/>
    </font>
    <font>
      <sz val="11"/>
      <color theme="1"/>
      <name val="Tahoma"/>
      <family val="2"/>
    </font>
    <font>
      <b/>
      <sz val="12"/>
      <color theme="1"/>
      <name val="Tahoma"/>
      <family val="2"/>
    </font>
    <font>
      <sz val="8"/>
      <color rgb="FF174700"/>
      <name val="Tahoma"/>
      <family val="2"/>
    </font>
    <font>
      <sz val="11"/>
      <name val="Calibri"/>
      <family val="2"/>
      <scheme val="minor"/>
    </font>
    <font>
      <sz val="11"/>
      <color rgb="FFFF0000"/>
      <name val="Tahoma"/>
      <family val="2"/>
    </font>
    <font>
      <sz val="8"/>
      <name val="Calibri"/>
      <family val="2"/>
      <charset val="22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</cellStyleXfs>
  <cellXfs count="98">
    <xf numFmtId="0" fontId="0" fillId="0" borderId="0" xfId="0"/>
    <xf numFmtId="0" fontId="0" fillId="0" borderId="1" xfId="0" applyBorder="1" applyAlignment="1">
      <alignment vertical="top" wrapText="1"/>
    </xf>
    <xf numFmtId="165" fontId="0" fillId="0" borderId="1" xfId="0" applyNumberFormat="1" applyBorder="1" applyAlignment="1">
      <alignment vertical="top" wrapText="1"/>
    </xf>
    <xf numFmtId="0" fontId="4" fillId="4" borderId="2" xfId="0" applyFont="1" applyFill="1" applyBorder="1" applyAlignment="1">
      <alignment horizontal="left" vertical="center" wrapText="1"/>
    </xf>
    <xf numFmtId="0" fontId="5" fillId="4" borderId="0" xfId="2" applyFont="1" applyFill="1" applyAlignment="1">
      <alignment horizontal="center" vertical="center" wrapText="1"/>
    </xf>
    <xf numFmtId="164" fontId="5" fillId="4" borderId="0" xfId="1" applyFont="1" applyFill="1" applyBorder="1" applyAlignment="1">
      <alignment horizontal="right" vertical="center" wrapText="1"/>
    </xf>
    <xf numFmtId="164" fontId="4" fillId="4" borderId="0" xfId="1" applyFont="1" applyFill="1" applyBorder="1" applyAlignment="1">
      <alignment vertical="center" wrapText="1"/>
    </xf>
    <xf numFmtId="0" fontId="4" fillId="4" borderId="0" xfId="2" applyFont="1" applyFill="1" applyAlignment="1">
      <alignment horizontal="left" vertical="center" wrapText="1"/>
    </xf>
    <xf numFmtId="0" fontId="4" fillId="4" borderId="0" xfId="2" applyFont="1" applyFill="1" applyAlignment="1">
      <alignment vertical="center" wrapText="1"/>
    </xf>
    <xf numFmtId="164" fontId="4" fillId="4" borderId="0" xfId="1" applyFont="1" applyFill="1" applyBorder="1" applyAlignment="1">
      <alignment horizontal="right" vertical="center" wrapText="1"/>
    </xf>
    <xf numFmtId="0" fontId="4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vertical="center" wrapText="1"/>
    </xf>
    <xf numFmtId="164" fontId="6" fillId="4" borderId="0" xfId="1" applyFont="1" applyFill="1" applyAlignment="1">
      <alignment vertical="center" wrapText="1"/>
    </xf>
    <xf numFmtId="0" fontId="6" fillId="4" borderId="0" xfId="0" applyFont="1" applyFill="1" applyAlignment="1">
      <alignment horizontal="left" vertical="center" wrapText="1"/>
    </xf>
    <xf numFmtId="164" fontId="6" fillId="4" borderId="0" xfId="1" applyFont="1" applyFill="1" applyAlignment="1">
      <alignment horizontal="right" vertical="center" wrapText="1"/>
    </xf>
    <xf numFmtId="0" fontId="4" fillId="4" borderId="0" xfId="0" applyFont="1" applyFill="1" applyAlignment="1">
      <alignment vertical="top" wrapText="1"/>
    </xf>
    <xf numFmtId="0" fontId="4" fillId="0" borderId="0" xfId="0" applyFont="1" applyAlignment="1">
      <alignment vertical="top" wrapText="1"/>
    </xf>
    <xf numFmtId="0" fontId="6" fillId="4" borderId="0" xfId="0" applyFont="1" applyFill="1" applyAlignment="1">
      <alignment vertical="top" wrapText="1"/>
    </xf>
    <xf numFmtId="0" fontId="6" fillId="0" borderId="0" xfId="0" applyFont="1" applyAlignment="1">
      <alignment vertical="top" wrapText="1"/>
    </xf>
    <xf numFmtId="165" fontId="6" fillId="4" borderId="0" xfId="0" applyNumberFormat="1" applyFont="1" applyFill="1" applyAlignment="1">
      <alignment vertical="center" wrapText="1"/>
    </xf>
    <xf numFmtId="0" fontId="8" fillId="0" borderId="0" xfId="0" applyFont="1"/>
    <xf numFmtId="0" fontId="4" fillId="4" borderId="0" xfId="0" applyFont="1" applyFill="1" applyAlignment="1">
      <alignment vertical="center" wrapText="1"/>
    </xf>
    <xf numFmtId="164" fontId="5" fillId="4" borderId="1" xfId="1" applyFont="1" applyFill="1" applyBorder="1" applyAlignment="1">
      <alignment horizontal="right" vertical="center" wrapText="1"/>
    </xf>
    <xf numFmtId="0" fontId="4" fillId="4" borderId="4" xfId="2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top" wrapText="1"/>
    </xf>
    <xf numFmtId="0" fontId="0" fillId="4" borderId="4" xfId="0" applyFill="1" applyBorder="1" applyAlignment="1">
      <alignment vertical="top" wrapText="1"/>
    </xf>
    <xf numFmtId="14" fontId="0" fillId="4" borderId="7" xfId="0" applyNumberFormat="1" applyFill="1" applyBorder="1" applyAlignment="1">
      <alignment horizontal="left" vertical="top" wrapText="1"/>
    </xf>
    <xf numFmtId="0" fontId="4" fillId="4" borderId="0" xfId="0" applyFont="1" applyFill="1" applyAlignment="1">
      <alignment horizontal="left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165" fontId="0" fillId="0" borderId="0" xfId="0" applyNumberFormat="1" applyAlignment="1">
      <alignment vertical="top" wrapText="1"/>
    </xf>
    <xf numFmtId="14" fontId="0" fillId="4" borderId="0" xfId="0" applyNumberFormat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0" fillId="0" borderId="0" xfId="0" applyAlignment="1">
      <alignment horizontal="right" vertical="top" wrapText="1"/>
    </xf>
    <xf numFmtId="0" fontId="10" fillId="4" borderId="0" xfId="0" applyFont="1" applyFill="1" applyAlignment="1">
      <alignment vertical="top" wrapText="1"/>
    </xf>
    <xf numFmtId="0" fontId="10" fillId="0" borderId="0" xfId="0" applyFont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165" fontId="9" fillId="0" borderId="1" xfId="0" applyNumberFormat="1" applyFont="1" applyBorder="1" applyAlignment="1">
      <alignment vertical="top" wrapText="1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top" wrapText="1"/>
    </xf>
    <xf numFmtId="0" fontId="9" fillId="4" borderId="4" xfId="0" applyFont="1" applyFill="1" applyBorder="1" applyAlignment="1">
      <alignment vertical="top" wrapText="1"/>
    </xf>
    <xf numFmtId="14" fontId="9" fillId="4" borderId="7" xfId="0" applyNumberFormat="1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vertical="top" wrapText="1"/>
    </xf>
    <xf numFmtId="0" fontId="9" fillId="4" borderId="5" xfId="0" applyFont="1" applyFill="1" applyBorder="1" applyAlignment="1">
      <alignment vertical="top" wrapText="1"/>
    </xf>
    <xf numFmtId="14" fontId="9" fillId="4" borderId="9" xfId="0" applyNumberFormat="1" applyFont="1" applyFill="1" applyBorder="1" applyAlignment="1">
      <alignment horizontal="left" vertical="top" wrapText="1"/>
    </xf>
    <xf numFmtId="0" fontId="4" fillId="4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justify" vertical="top"/>
    </xf>
    <xf numFmtId="4" fontId="4" fillId="0" borderId="1" xfId="0" applyNumberFormat="1" applyFont="1" applyBorder="1" applyAlignment="1">
      <alignment horizontal="right" vertical="top" wrapText="1"/>
    </xf>
    <xf numFmtId="4" fontId="0" fillId="0" borderId="1" xfId="0" applyNumberFormat="1" applyBorder="1" applyAlignment="1">
      <alignment vertical="top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vertical="top" wrapText="1"/>
    </xf>
    <xf numFmtId="0" fontId="4" fillId="4" borderId="4" xfId="0" applyFont="1" applyFill="1" applyBorder="1" applyAlignment="1">
      <alignment vertical="top" wrapText="1"/>
    </xf>
    <xf numFmtId="14" fontId="4" fillId="4" borderId="7" xfId="0" applyNumberFormat="1" applyFont="1" applyFill="1" applyBorder="1" applyAlignment="1">
      <alignment horizontal="left" vertical="top" wrapText="1"/>
    </xf>
    <xf numFmtId="166" fontId="9" fillId="4" borderId="7" xfId="0" applyNumberFormat="1" applyFont="1" applyFill="1" applyBorder="1" applyAlignment="1">
      <alignment horizontal="left" vertical="top" wrapText="1"/>
    </xf>
    <xf numFmtId="166" fontId="9" fillId="4" borderId="6" xfId="0" applyNumberFormat="1" applyFont="1" applyFill="1" applyBorder="1" applyAlignment="1">
      <alignment horizontal="left" vertical="top" wrapText="1"/>
    </xf>
    <xf numFmtId="166" fontId="9" fillId="4" borderId="9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justify"/>
    </xf>
    <xf numFmtId="0" fontId="9" fillId="0" borderId="1" xfId="0" applyFont="1" applyBorder="1" applyAlignment="1">
      <alignment horizontal="left" vertical="justify"/>
    </xf>
    <xf numFmtId="0" fontId="9" fillId="0" borderId="1" xfId="0" applyFont="1" applyBorder="1" applyAlignment="1">
      <alignment vertical="top"/>
    </xf>
    <xf numFmtId="165" fontId="9" fillId="0" borderId="1" xfId="0" applyNumberFormat="1" applyFont="1" applyBorder="1" applyAlignment="1">
      <alignment horizontal="right" vertical="top" wrapText="1"/>
    </xf>
    <xf numFmtId="0" fontId="0" fillId="0" borderId="1" xfId="0" applyBorder="1" applyAlignment="1">
      <alignment horizontal="left" vertical="top" wrapText="1"/>
    </xf>
    <xf numFmtId="164" fontId="9" fillId="0" borderId="10" xfId="1" applyFont="1" applyBorder="1" applyAlignment="1">
      <alignment vertical="top"/>
    </xf>
    <xf numFmtId="165" fontId="0" fillId="0" borderId="1" xfId="0" applyNumberFormat="1" applyBorder="1" applyAlignment="1">
      <alignment horizontal="right" vertical="top" wrapText="1"/>
    </xf>
    <xf numFmtId="0" fontId="9" fillId="4" borderId="1" xfId="0" applyFont="1" applyFill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4" fontId="9" fillId="0" borderId="1" xfId="0" applyNumberFormat="1" applyFont="1" applyBorder="1" applyAlignment="1">
      <alignment vertical="top"/>
    </xf>
    <xf numFmtId="165" fontId="9" fillId="4" borderId="1" xfId="0" applyNumberFormat="1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165" fontId="4" fillId="4" borderId="1" xfId="0" applyNumberFormat="1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top" wrapText="1"/>
    </xf>
    <xf numFmtId="165" fontId="4" fillId="4" borderId="1" xfId="0" applyNumberFormat="1" applyFont="1" applyFill="1" applyBorder="1" applyAlignment="1">
      <alignment vertical="top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top" wrapText="1"/>
    </xf>
    <xf numFmtId="0" fontId="9" fillId="4" borderId="0" xfId="0" applyFont="1" applyFill="1" applyAlignment="1">
      <alignment vertical="top" wrapText="1"/>
    </xf>
    <xf numFmtId="166" fontId="9" fillId="4" borderId="0" xfId="0" applyNumberFormat="1" applyFont="1" applyFill="1" applyAlignment="1">
      <alignment horizontal="left" vertical="top" wrapText="1"/>
    </xf>
    <xf numFmtId="0" fontId="9" fillId="4" borderId="0" xfId="0" applyFont="1" applyFill="1" applyAlignment="1">
      <alignment horizontal="center" vertical="top" wrapText="1"/>
    </xf>
    <xf numFmtId="0" fontId="0" fillId="4" borderId="0" xfId="0" applyFill="1" applyAlignment="1">
      <alignment horizontal="left" vertical="justify"/>
    </xf>
    <xf numFmtId="0" fontId="0" fillId="4" borderId="0" xfId="0" applyFill="1" applyAlignment="1">
      <alignment vertical="top"/>
    </xf>
    <xf numFmtId="165" fontId="9" fillId="4" borderId="0" xfId="0" applyNumberFormat="1" applyFont="1" applyFill="1" applyAlignment="1">
      <alignment vertical="top" wrapText="1"/>
    </xf>
    <xf numFmtId="0" fontId="5" fillId="5" borderId="1" xfId="0" applyFont="1" applyFill="1" applyBorder="1" applyAlignment="1">
      <alignment horizontal="center" vertical="center" wrapText="1"/>
    </xf>
    <xf numFmtId="164" fontId="5" fillId="5" borderId="1" xfId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5">
    <cellStyle name="Comma" xfId="1" builtinId="3"/>
    <cellStyle name="Normal" xfId="0" builtinId="0"/>
    <cellStyle name="Normal 2" xfId="3" xr:uid="{00000000-0005-0000-0000-000000000000}"/>
    <cellStyle name="Normal 3" xfId="4" xr:uid="{00000000-0005-0000-0000-000001000000}"/>
    <cellStyle name="Normal 4" xfId="2" xr:uid="{00000000-0005-0000-0000-000002000000}"/>
  </cellStyles>
  <dxfs count="5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4" formatCode="#,##0.00"/>
    </dxf>
    <dxf>
      <numFmt numFmtId="4" formatCode="#,##0.0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99CC00"/>
      <color rgb="FFFF66FF"/>
      <color rgb="FFFFFF00"/>
      <color rgb="FFFF9999"/>
      <color rgb="FFFFCC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4BE44.BFCC2E3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48532</xdr:colOff>
      <xdr:row>0</xdr:row>
      <xdr:rowOff>151947</xdr:rowOff>
    </xdr:from>
    <xdr:to>
      <xdr:col>1</xdr:col>
      <xdr:colOff>1706660</xdr:colOff>
      <xdr:row>0</xdr:row>
      <xdr:rowOff>966107</xdr:rowOff>
    </xdr:to>
    <xdr:pic>
      <xdr:nvPicPr>
        <xdr:cNvPr id="2" name="Picture 1" descr="2019-01-17_102315">
          <a:extLst>
            <a:ext uri="{FF2B5EF4-FFF2-40B4-BE49-F238E27FC236}">
              <a16:creationId xmlns:a16="http://schemas.microsoft.com/office/drawing/2014/main" id="{4A42FCA4-BFD7-470B-9A34-E184C6DEA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32" y="151947"/>
          <a:ext cx="2093557" cy="81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6"/>
  <sheetViews>
    <sheetView tabSelected="1" view="pageBreakPreview" topLeftCell="A89" zoomScale="70" zoomScaleNormal="75" zoomScaleSheetLayoutView="70" workbookViewId="0">
      <selection activeCell="G105" sqref="G105"/>
    </sheetView>
  </sheetViews>
  <sheetFormatPr defaultColWidth="9.08984375" defaultRowHeight="14"/>
  <cols>
    <col min="1" max="1" width="5.7265625" style="11" customWidth="1"/>
    <col min="2" max="2" width="40.6328125" style="12" customWidth="1"/>
    <col min="3" max="3" width="21.7265625" style="13" customWidth="1"/>
    <col min="4" max="4" width="17.08984375" style="13" customWidth="1"/>
    <col min="5" max="5" width="15.6328125" style="14" customWidth="1"/>
    <col min="6" max="6" width="35.6328125" style="12" customWidth="1"/>
    <col min="7" max="7" width="20.6328125" style="15" customWidth="1"/>
    <col min="8" max="8" width="30.6328125" style="12" customWidth="1"/>
    <col min="9" max="9" width="22.1796875" style="12" bestFit="1" customWidth="1"/>
    <col min="10" max="10" width="26" style="12" customWidth="1"/>
    <col min="11" max="11" width="14.6328125" style="14" customWidth="1"/>
    <col min="12" max="12" width="12" style="14" customWidth="1"/>
    <col min="13" max="16384" width="9.08984375" style="12"/>
  </cols>
  <sheetData>
    <row r="1" spans="1:87" ht="87" customHeight="1"/>
    <row r="2" spans="1:87" ht="33.75" customHeight="1"/>
    <row r="3" spans="1:87" ht="32.25" customHeight="1">
      <c r="A3" s="93" t="s">
        <v>196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87" ht="21.75" customHeight="1">
      <c r="A4" s="93" t="s">
        <v>28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</row>
    <row r="5" spans="1:87" ht="14.25" customHeight="1"/>
    <row r="6" spans="1:87" ht="85.5" customHeight="1">
      <c r="A6" s="45" t="s">
        <v>0</v>
      </c>
      <c r="B6" s="45" t="s">
        <v>197</v>
      </c>
      <c r="C6" s="46" t="s">
        <v>198</v>
      </c>
      <c r="D6" s="46" t="s">
        <v>199</v>
      </c>
      <c r="E6" s="45" t="s">
        <v>200</v>
      </c>
      <c r="F6" s="45" t="s">
        <v>201</v>
      </c>
      <c r="G6" s="46" t="s">
        <v>1</v>
      </c>
      <c r="H6" s="45" t="s">
        <v>2</v>
      </c>
      <c r="I6" s="45" t="s">
        <v>202</v>
      </c>
      <c r="J6" s="47" t="s">
        <v>203</v>
      </c>
      <c r="K6" s="94" t="s">
        <v>204</v>
      </c>
      <c r="L6" s="94"/>
    </row>
    <row r="7" spans="1:87" s="17" customFormat="1" ht="72.5" customHeight="1">
      <c r="A7" s="40">
        <v>1</v>
      </c>
      <c r="B7" s="39" t="s">
        <v>119</v>
      </c>
      <c r="C7" s="41">
        <v>6000</v>
      </c>
      <c r="D7" s="41" t="s">
        <v>205</v>
      </c>
      <c r="E7" s="39" t="s">
        <v>19</v>
      </c>
      <c r="F7" s="39" t="s">
        <v>29</v>
      </c>
      <c r="G7" s="41">
        <v>6000</v>
      </c>
      <c r="H7" s="39" t="s">
        <v>29</v>
      </c>
      <c r="I7" s="41">
        <v>6000</v>
      </c>
      <c r="J7" s="38" t="s">
        <v>4</v>
      </c>
      <c r="K7" s="49" t="s">
        <v>30</v>
      </c>
      <c r="L7" s="50">
        <v>45779.701759236108</v>
      </c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</row>
    <row r="8" spans="1:87" s="17" customFormat="1" ht="58">
      <c r="A8" s="40">
        <v>2</v>
      </c>
      <c r="B8" s="39" t="s">
        <v>120</v>
      </c>
      <c r="C8" s="41">
        <v>55640</v>
      </c>
      <c r="D8" s="41" t="s">
        <v>205</v>
      </c>
      <c r="E8" s="39" t="s">
        <v>19</v>
      </c>
      <c r="F8" s="39" t="s">
        <v>31</v>
      </c>
      <c r="G8" s="41">
        <v>55640</v>
      </c>
      <c r="H8" s="39" t="s">
        <v>31</v>
      </c>
      <c r="I8" s="41">
        <v>55640</v>
      </c>
      <c r="J8" s="38" t="s">
        <v>4</v>
      </c>
      <c r="K8" s="52" t="s">
        <v>32</v>
      </c>
      <c r="L8" s="50">
        <v>45779.641594386572</v>
      </c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</row>
    <row r="9" spans="1:87" s="19" customFormat="1" ht="58">
      <c r="A9" s="40">
        <v>3</v>
      </c>
      <c r="B9" s="39" t="s">
        <v>121</v>
      </c>
      <c r="C9" s="41">
        <v>49648</v>
      </c>
      <c r="D9" s="41" t="s">
        <v>205</v>
      </c>
      <c r="E9" s="39" t="s">
        <v>19</v>
      </c>
      <c r="F9" s="39" t="s">
        <v>33</v>
      </c>
      <c r="G9" s="41">
        <v>49648</v>
      </c>
      <c r="H9" s="39" t="s">
        <v>33</v>
      </c>
      <c r="I9" s="41">
        <v>49648</v>
      </c>
      <c r="J9" s="38" t="s">
        <v>4</v>
      </c>
      <c r="K9" s="49" t="s">
        <v>34</v>
      </c>
      <c r="L9" s="50">
        <v>45783.770435358798</v>
      </c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</row>
    <row r="10" spans="1:87" s="19" customFormat="1" ht="58">
      <c r="A10" s="40">
        <v>4</v>
      </c>
      <c r="B10" s="39" t="s">
        <v>122</v>
      </c>
      <c r="C10" s="41">
        <v>100000</v>
      </c>
      <c r="D10" s="41" t="s">
        <v>205</v>
      </c>
      <c r="E10" s="39" t="s">
        <v>19</v>
      </c>
      <c r="F10" s="39" t="s">
        <v>15</v>
      </c>
      <c r="G10" s="41">
        <v>100000</v>
      </c>
      <c r="H10" s="39" t="s">
        <v>15</v>
      </c>
      <c r="I10" s="41">
        <v>100000</v>
      </c>
      <c r="J10" s="38" t="s">
        <v>4</v>
      </c>
      <c r="K10" s="52" t="s">
        <v>35</v>
      </c>
      <c r="L10" s="50">
        <v>45783.770915821762</v>
      </c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</row>
    <row r="11" spans="1:87" s="37" customFormat="1" ht="58">
      <c r="A11" s="40">
        <v>5</v>
      </c>
      <c r="B11" s="39" t="s">
        <v>123</v>
      </c>
      <c r="C11" s="41">
        <v>210000</v>
      </c>
      <c r="D11" s="41" t="s">
        <v>205</v>
      </c>
      <c r="E11" s="39" t="s">
        <v>19</v>
      </c>
      <c r="F11" s="39" t="s">
        <v>36</v>
      </c>
      <c r="G11" s="41">
        <v>207580</v>
      </c>
      <c r="H11" s="39" t="s">
        <v>36</v>
      </c>
      <c r="I11" s="41">
        <v>207580</v>
      </c>
      <c r="J11" s="38" t="s">
        <v>4</v>
      </c>
      <c r="K11" s="49" t="s">
        <v>37</v>
      </c>
      <c r="L11" s="50">
        <v>45784.767324131943</v>
      </c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</row>
    <row r="12" spans="1:87" s="55" customFormat="1" ht="58">
      <c r="A12" s="40">
        <v>6</v>
      </c>
      <c r="B12" s="57" t="s">
        <v>124</v>
      </c>
      <c r="C12" s="59">
        <v>2000000</v>
      </c>
      <c r="D12" s="59">
        <v>2000000</v>
      </c>
      <c r="E12" s="39" t="s">
        <v>19</v>
      </c>
      <c r="F12" s="60" t="s">
        <v>38</v>
      </c>
      <c r="G12" s="58">
        <v>2000000</v>
      </c>
      <c r="H12" s="60" t="s">
        <v>38</v>
      </c>
      <c r="I12" s="61">
        <v>2000000</v>
      </c>
      <c r="J12" s="38" t="s">
        <v>4</v>
      </c>
      <c r="K12" s="62" t="s">
        <v>39</v>
      </c>
      <c r="L12" s="63">
        <v>45785.695025196757</v>
      </c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</row>
    <row r="13" spans="1:87" s="19" customFormat="1" ht="58">
      <c r="A13" s="40">
        <v>7</v>
      </c>
      <c r="B13" s="39" t="s">
        <v>125</v>
      </c>
      <c r="C13" s="41">
        <v>492200</v>
      </c>
      <c r="D13" s="41" t="s">
        <v>205</v>
      </c>
      <c r="E13" s="39" t="s">
        <v>19</v>
      </c>
      <c r="F13" s="39" t="s">
        <v>40</v>
      </c>
      <c r="G13" s="41">
        <v>492200</v>
      </c>
      <c r="H13" s="39" t="s">
        <v>40</v>
      </c>
      <c r="I13" s="41">
        <v>492200</v>
      </c>
      <c r="J13" s="38" t="s">
        <v>4</v>
      </c>
      <c r="K13" s="52" t="s">
        <v>41</v>
      </c>
      <c r="L13" s="53">
        <v>45785.804720046297</v>
      </c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</row>
    <row r="14" spans="1:87" s="17" customFormat="1" ht="58">
      <c r="A14" s="40">
        <v>8</v>
      </c>
      <c r="B14" s="68" t="s">
        <v>126</v>
      </c>
      <c r="C14" s="69">
        <v>56000</v>
      </c>
      <c r="D14" s="41" t="s">
        <v>205</v>
      </c>
      <c r="E14" s="39" t="s">
        <v>19</v>
      </c>
      <c r="F14" s="69" t="s">
        <v>42</v>
      </c>
      <c r="G14" s="69">
        <v>56000</v>
      </c>
      <c r="H14" s="39" t="s">
        <v>42</v>
      </c>
      <c r="I14" s="69">
        <v>56000</v>
      </c>
      <c r="J14" s="38" t="s">
        <v>4</v>
      </c>
      <c r="K14" s="49" t="s">
        <v>43</v>
      </c>
      <c r="L14" s="64">
        <v>45785.632726226853</v>
      </c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</row>
    <row r="15" spans="1:87" s="17" customFormat="1" ht="58">
      <c r="A15" s="40">
        <v>9</v>
      </c>
      <c r="B15" s="67" t="s">
        <v>127</v>
      </c>
      <c r="C15" s="56">
        <v>80000</v>
      </c>
      <c r="D15" s="41" t="s">
        <v>205</v>
      </c>
      <c r="E15" s="39" t="s">
        <v>19</v>
      </c>
      <c r="F15" s="56" t="s">
        <v>44</v>
      </c>
      <c r="G15" s="56">
        <v>80000</v>
      </c>
      <c r="H15" s="56" t="s">
        <v>44</v>
      </c>
      <c r="I15" s="56">
        <v>80000</v>
      </c>
      <c r="J15" s="38" t="s">
        <v>4</v>
      </c>
      <c r="K15" s="52" t="s">
        <v>45</v>
      </c>
      <c r="L15" s="65">
        <v>45785.708781493056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</row>
    <row r="16" spans="1:87" s="19" customFormat="1" ht="58">
      <c r="A16" s="40">
        <v>10</v>
      </c>
      <c r="B16" s="39" t="s">
        <v>128</v>
      </c>
      <c r="C16" s="41">
        <v>15500</v>
      </c>
      <c r="D16" s="41" t="s">
        <v>205</v>
      </c>
      <c r="E16" s="39" t="s">
        <v>19</v>
      </c>
      <c r="F16" s="39" t="s">
        <v>7</v>
      </c>
      <c r="G16" s="48">
        <v>15500</v>
      </c>
      <c r="H16" s="39" t="s">
        <v>7</v>
      </c>
      <c r="I16" s="41">
        <v>15500</v>
      </c>
      <c r="J16" s="38" t="s">
        <v>4</v>
      </c>
      <c r="K16" s="49" t="s">
        <v>46</v>
      </c>
      <c r="L16" s="50">
        <v>45785.632509687501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</row>
    <row r="17" spans="1:87" s="17" customFormat="1" ht="58">
      <c r="A17" s="40">
        <v>11</v>
      </c>
      <c r="B17" s="67" t="s">
        <v>129</v>
      </c>
      <c r="C17" s="56">
        <v>200000</v>
      </c>
      <c r="D17" s="41" t="s">
        <v>205</v>
      </c>
      <c r="E17" s="39" t="s">
        <v>19</v>
      </c>
      <c r="F17" s="56" t="s">
        <v>47</v>
      </c>
      <c r="G17" s="56">
        <v>184789</v>
      </c>
      <c r="H17" s="56" t="s">
        <v>47</v>
      </c>
      <c r="I17" s="56">
        <v>184789</v>
      </c>
      <c r="J17" s="38" t="s">
        <v>4</v>
      </c>
      <c r="K17" s="49" t="s">
        <v>48</v>
      </c>
      <c r="L17" s="64">
        <v>45785.731411863424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</row>
    <row r="18" spans="1:87" s="17" customFormat="1" ht="43.5">
      <c r="A18" s="40">
        <v>12</v>
      </c>
      <c r="B18" s="68" t="s">
        <v>130</v>
      </c>
      <c r="C18" s="69">
        <v>2000000</v>
      </c>
      <c r="D18" s="41">
        <v>1992347.13</v>
      </c>
      <c r="E18" s="39" t="s">
        <v>18</v>
      </c>
      <c r="F18" s="69" t="s">
        <v>47</v>
      </c>
      <c r="G18" s="69">
        <v>1823761.5</v>
      </c>
      <c r="H18" s="69" t="s">
        <v>47</v>
      </c>
      <c r="I18" s="69">
        <v>1787039.1</v>
      </c>
      <c r="J18" s="38" t="s">
        <v>49</v>
      </c>
      <c r="K18" s="52" t="s">
        <v>50</v>
      </c>
      <c r="L18" s="65">
        <v>45785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</row>
    <row r="19" spans="1:87" s="17" customFormat="1" ht="58">
      <c r="A19" s="40">
        <v>13</v>
      </c>
      <c r="B19" s="68" t="s">
        <v>131</v>
      </c>
      <c r="C19" s="69">
        <v>63750</v>
      </c>
      <c r="D19" s="41" t="s">
        <v>205</v>
      </c>
      <c r="E19" s="39" t="s">
        <v>19</v>
      </c>
      <c r="F19" s="69" t="s">
        <v>51</v>
      </c>
      <c r="G19" s="69">
        <v>63750</v>
      </c>
      <c r="H19" s="39" t="s">
        <v>188</v>
      </c>
      <c r="I19" s="69">
        <v>63750</v>
      </c>
      <c r="J19" s="38" t="s">
        <v>4</v>
      </c>
      <c r="K19" s="49" t="s">
        <v>52</v>
      </c>
      <c r="L19" s="64">
        <v>45786.758527291669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</row>
    <row r="20" spans="1:87" s="17" customFormat="1" ht="58">
      <c r="A20" s="40">
        <v>14</v>
      </c>
      <c r="B20" s="68" t="s">
        <v>132</v>
      </c>
      <c r="C20" s="69">
        <v>250000</v>
      </c>
      <c r="D20" s="41" t="s">
        <v>205</v>
      </c>
      <c r="E20" s="39" t="s">
        <v>19</v>
      </c>
      <c r="F20" s="39" t="s">
        <v>189</v>
      </c>
      <c r="G20" s="69">
        <v>242676</v>
      </c>
      <c r="H20" s="39" t="s">
        <v>189</v>
      </c>
      <c r="I20" s="69">
        <v>242676</v>
      </c>
      <c r="J20" s="38" t="s">
        <v>4</v>
      </c>
      <c r="K20" s="52" t="s">
        <v>53</v>
      </c>
      <c r="L20" s="65">
        <v>45790.632765393515</v>
      </c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</row>
    <row r="21" spans="1:87" s="17" customFormat="1" ht="58">
      <c r="A21" s="40">
        <v>15</v>
      </c>
      <c r="B21" s="68" t="s">
        <v>133</v>
      </c>
      <c r="C21" s="69">
        <v>312440</v>
      </c>
      <c r="D21" s="41" t="s">
        <v>205</v>
      </c>
      <c r="E21" s="39" t="s">
        <v>19</v>
      </c>
      <c r="F21" s="69" t="s">
        <v>54</v>
      </c>
      <c r="G21" s="69">
        <v>312440</v>
      </c>
      <c r="H21" s="39" t="s">
        <v>190</v>
      </c>
      <c r="I21" s="69">
        <v>312440</v>
      </c>
      <c r="J21" s="38" t="s">
        <v>4</v>
      </c>
      <c r="K21" s="49" t="s">
        <v>55</v>
      </c>
      <c r="L21" s="64">
        <v>45790.617229768519</v>
      </c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</row>
    <row r="22" spans="1:87" s="17" customFormat="1" ht="58">
      <c r="A22" s="40">
        <v>16</v>
      </c>
      <c r="B22" s="68" t="s">
        <v>134</v>
      </c>
      <c r="C22" s="69">
        <v>240000</v>
      </c>
      <c r="D22" s="41" t="s">
        <v>205</v>
      </c>
      <c r="E22" s="39" t="s">
        <v>19</v>
      </c>
      <c r="F22" s="69" t="s">
        <v>8</v>
      </c>
      <c r="G22" s="69">
        <v>235400</v>
      </c>
      <c r="H22" s="69" t="s">
        <v>8</v>
      </c>
      <c r="I22" s="69">
        <v>235400</v>
      </c>
      <c r="J22" s="38" t="s">
        <v>4</v>
      </c>
      <c r="K22" s="52" t="s">
        <v>56</v>
      </c>
      <c r="L22" s="66">
        <v>45790.617229768519</v>
      </c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</row>
    <row r="23" spans="1:87" s="17" customFormat="1" ht="49.75" customHeight="1">
      <c r="A23" s="40">
        <v>17</v>
      </c>
      <c r="B23" s="75" t="s">
        <v>173</v>
      </c>
      <c r="C23" s="76">
        <v>1900000</v>
      </c>
      <c r="D23" s="41">
        <v>1892740.16</v>
      </c>
      <c r="E23" s="39" t="s">
        <v>18</v>
      </c>
      <c r="F23" s="39" t="s">
        <v>174</v>
      </c>
      <c r="G23" s="48" t="s">
        <v>175</v>
      </c>
      <c r="H23" s="39" t="s">
        <v>191</v>
      </c>
      <c r="I23" s="76">
        <v>1611420</v>
      </c>
      <c r="J23" s="38" t="s">
        <v>17</v>
      </c>
      <c r="K23" s="49" t="s">
        <v>172</v>
      </c>
      <c r="L23" s="64">
        <v>45790</v>
      </c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</row>
    <row r="24" spans="1:87" s="17" customFormat="1" ht="58">
      <c r="A24" s="40">
        <v>18</v>
      </c>
      <c r="B24" s="68" t="s">
        <v>135</v>
      </c>
      <c r="C24" s="69">
        <v>430000</v>
      </c>
      <c r="D24" s="41" t="s">
        <v>205</v>
      </c>
      <c r="E24" s="39" t="s">
        <v>19</v>
      </c>
      <c r="F24" s="69" t="s">
        <v>57</v>
      </c>
      <c r="G24" s="69">
        <v>423720</v>
      </c>
      <c r="H24" s="69" t="s">
        <v>57</v>
      </c>
      <c r="I24" s="69">
        <v>423720</v>
      </c>
      <c r="J24" s="38" t="s">
        <v>4</v>
      </c>
      <c r="K24" s="49" t="s">
        <v>58</v>
      </c>
      <c r="L24" s="64">
        <v>45791.646514733795</v>
      </c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</row>
    <row r="25" spans="1:87" s="17" customFormat="1" ht="58">
      <c r="A25" s="40">
        <v>19</v>
      </c>
      <c r="B25" s="67" t="s">
        <v>136</v>
      </c>
      <c r="C25" s="56">
        <v>100000</v>
      </c>
      <c r="D25" s="41" t="s">
        <v>205</v>
      </c>
      <c r="E25" s="39" t="s">
        <v>19</v>
      </c>
      <c r="F25" s="56" t="s">
        <v>5</v>
      </c>
      <c r="G25" s="56">
        <v>100000</v>
      </c>
      <c r="H25" s="56" t="s">
        <v>5</v>
      </c>
      <c r="I25" s="56">
        <v>100000</v>
      </c>
      <c r="J25" s="38" t="s">
        <v>4</v>
      </c>
      <c r="K25" s="52" t="s">
        <v>59</v>
      </c>
      <c r="L25" s="65">
        <v>45792.528544085646</v>
      </c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</row>
    <row r="26" spans="1:87" s="17" customFormat="1" ht="58">
      <c r="A26" s="40">
        <v>20</v>
      </c>
      <c r="B26" s="67" t="s">
        <v>137</v>
      </c>
      <c r="C26" s="56">
        <v>200000</v>
      </c>
      <c r="D26" s="41" t="s">
        <v>205</v>
      </c>
      <c r="E26" s="39" t="s">
        <v>19</v>
      </c>
      <c r="F26" s="1" t="s">
        <v>193</v>
      </c>
      <c r="G26" s="56">
        <v>112350</v>
      </c>
      <c r="H26" s="1" t="s">
        <v>192</v>
      </c>
      <c r="I26" s="56">
        <v>112350</v>
      </c>
      <c r="J26" s="38" t="s">
        <v>4</v>
      </c>
      <c r="K26" s="49" t="s">
        <v>60</v>
      </c>
      <c r="L26" s="64">
        <v>45792.622024155091</v>
      </c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</row>
    <row r="27" spans="1:87" s="17" customFormat="1" ht="58">
      <c r="A27" s="40">
        <v>21</v>
      </c>
      <c r="B27" s="67" t="s">
        <v>138</v>
      </c>
      <c r="C27" s="56">
        <v>3210</v>
      </c>
      <c r="D27" s="41" t="s">
        <v>205</v>
      </c>
      <c r="E27" s="39" t="s">
        <v>19</v>
      </c>
      <c r="F27" s="56" t="s">
        <v>61</v>
      </c>
      <c r="G27" s="56">
        <v>3210</v>
      </c>
      <c r="H27" s="56" t="s">
        <v>61</v>
      </c>
      <c r="I27" s="56">
        <v>3210</v>
      </c>
      <c r="J27" s="38" t="s">
        <v>4</v>
      </c>
      <c r="K27" s="52" t="s">
        <v>62</v>
      </c>
      <c r="L27" s="65">
        <v>45792.76174707176</v>
      </c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</row>
    <row r="28" spans="1:87" s="55" customFormat="1" ht="58">
      <c r="A28" s="40">
        <v>22</v>
      </c>
      <c r="B28" s="71" t="s">
        <v>139</v>
      </c>
      <c r="C28" s="56">
        <v>46010</v>
      </c>
      <c r="D28" s="41" t="s">
        <v>205</v>
      </c>
      <c r="E28" s="39" t="s">
        <v>19</v>
      </c>
      <c r="F28" s="39" t="s">
        <v>14</v>
      </c>
      <c r="G28" s="70">
        <v>46010</v>
      </c>
      <c r="H28" s="39" t="s">
        <v>14</v>
      </c>
      <c r="I28" s="41">
        <v>46010</v>
      </c>
      <c r="J28" s="38" t="s">
        <v>4</v>
      </c>
      <c r="K28" s="49" t="s">
        <v>64</v>
      </c>
      <c r="L28" s="64">
        <v>45792.786207442128</v>
      </c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</row>
    <row r="29" spans="1:87" s="55" customFormat="1" ht="58">
      <c r="A29" s="40">
        <v>23</v>
      </c>
      <c r="B29" s="71" t="s">
        <v>140</v>
      </c>
      <c r="C29" s="59">
        <v>100000</v>
      </c>
      <c r="D29" s="41" t="s">
        <v>205</v>
      </c>
      <c r="E29" s="39" t="s">
        <v>19</v>
      </c>
      <c r="F29" s="39" t="s">
        <v>65</v>
      </c>
      <c r="G29" s="70">
        <v>90201</v>
      </c>
      <c r="H29" s="39" t="s">
        <v>65</v>
      </c>
      <c r="I29" s="72">
        <v>90201</v>
      </c>
      <c r="J29" s="38" t="s">
        <v>4</v>
      </c>
      <c r="K29" s="49" t="s">
        <v>66</v>
      </c>
      <c r="L29" s="64">
        <v>45793.672176967593</v>
      </c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</row>
    <row r="30" spans="1:87" s="17" customFormat="1" ht="58">
      <c r="A30" s="40">
        <v>24</v>
      </c>
      <c r="B30" s="67" t="s">
        <v>141</v>
      </c>
      <c r="C30" s="56">
        <v>52520</v>
      </c>
      <c r="D30" s="41" t="s">
        <v>205</v>
      </c>
      <c r="E30" s="39" t="s">
        <v>19</v>
      </c>
      <c r="F30" s="56" t="s">
        <v>67</v>
      </c>
      <c r="G30" s="56">
        <v>52520</v>
      </c>
      <c r="H30" s="56" t="s">
        <v>67</v>
      </c>
      <c r="I30" s="56">
        <v>52520</v>
      </c>
      <c r="J30" s="38" t="s">
        <v>4</v>
      </c>
      <c r="K30" s="51" t="s">
        <v>68</v>
      </c>
      <c r="L30" s="66">
        <v>45793.615737673608</v>
      </c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</row>
    <row r="31" spans="1:87" s="55" customFormat="1" ht="58">
      <c r="A31" s="40">
        <v>25</v>
      </c>
      <c r="B31" s="67" t="s">
        <v>142</v>
      </c>
      <c r="C31" s="56">
        <v>120000</v>
      </c>
      <c r="D31" s="41" t="s">
        <v>205</v>
      </c>
      <c r="E31" s="39" t="s">
        <v>19</v>
      </c>
      <c r="F31" s="39" t="s">
        <v>69</v>
      </c>
      <c r="G31" s="41">
        <v>120000</v>
      </c>
      <c r="H31" s="39" t="s">
        <v>69</v>
      </c>
      <c r="I31" s="41">
        <v>120000</v>
      </c>
      <c r="J31" s="38" t="s">
        <v>4</v>
      </c>
      <c r="K31" s="49" t="s">
        <v>70</v>
      </c>
      <c r="L31" s="64">
        <v>45793.672550856485</v>
      </c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</row>
    <row r="32" spans="1:87" s="55" customFormat="1" ht="14.5">
      <c r="A32" s="86"/>
      <c r="B32" s="87"/>
      <c r="C32" s="88"/>
      <c r="D32" s="88"/>
      <c r="E32" s="84"/>
      <c r="F32" s="84"/>
      <c r="G32" s="89"/>
      <c r="H32" s="84"/>
      <c r="I32" s="89"/>
      <c r="J32" s="84"/>
      <c r="K32" s="84"/>
      <c r="L32" s="85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  <c r="CH32" s="54"/>
      <c r="CI32" s="54"/>
    </row>
    <row r="33" spans="1:87" s="55" customFormat="1" ht="14.5">
      <c r="A33" s="86"/>
      <c r="B33" s="87"/>
      <c r="C33" s="88"/>
      <c r="D33" s="88"/>
      <c r="E33" s="84"/>
      <c r="F33" s="84"/>
      <c r="G33" s="89"/>
      <c r="H33" s="84"/>
      <c r="I33" s="89"/>
      <c r="J33" s="84"/>
      <c r="K33" s="84"/>
      <c r="L33" s="85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</row>
    <row r="34" spans="1:87" ht="85.5" customHeight="1">
      <c r="A34" s="45" t="s">
        <v>0</v>
      </c>
      <c r="B34" s="45" t="s">
        <v>197</v>
      </c>
      <c r="C34" s="46" t="s">
        <v>198</v>
      </c>
      <c r="D34" s="46" t="s">
        <v>199</v>
      </c>
      <c r="E34" s="45" t="s">
        <v>200</v>
      </c>
      <c r="F34" s="45" t="s">
        <v>201</v>
      </c>
      <c r="G34" s="46" t="s">
        <v>1</v>
      </c>
      <c r="H34" s="45" t="s">
        <v>2</v>
      </c>
      <c r="I34" s="45" t="s">
        <v>202</v>
      </c>
      <c r="J34" s="47" t="s">
        <v>203</v>
      </c>
      <c r="K34" s="94" t="s">
        <v>204</v>
      </c>
      <c r="L34" s="94"/>
    </row>
    <row r="35" spans="1:87" s="55" customFormat="1" ht="70.5" customHeight="1">
      <c r="A35" s="40">
        <v>26</v>
      </c>
      <c r="B35" s="68" t="s">
        <v>143</v>
      </c>
      <c r="C35" s="69">
        <v>8000</v>
      </c>
      <c r="D35" s="39" t="s">
        <v>205</v>
      </c>
      <c r="E35" s="39" t="s">
        <v>19</v>
      </c>
      <c r="F35" s="39" t="s">
        <v>71</v>
      </c>
      <c r="G35" s="41">
        <v>8000</v>
      </c>
      <c r="H35" s="39" t="s">
        <v>71</v>
      </c>
      <c r="I35" s="41">
        <v>8000</v>
      </c>
      <c r="J35" s="38" t="s">
        <v>4</v>
      </c>
      <c r="K35" s="49" t="s">
        <v>72</v>
      </c>
      <c r="L35" s="64">
        <v>45793.773235289351</v>
      </c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</row>
    <row r="36" spans="1:87" s="55" customFormat="1" ht="58">
      <c r="A36" s="40">
        <v>27</v>
      </c>
      <c r="B36" s="68" t="s">
        <v>144</v>
      </c>
      <c r="C36" s="69">
        <v>260000</v>
      </c>
      <c r="D36" s="39" t="s">
        <v>205</v>
      </c>
      <c r="E36" s="39" t="s">
        <v>19</v>
      </c>
      <c r="F36" s="39" t="s">
        <v>73</v>
      </c>
      <c r="G36" s="41">
        <v>231120</v>
      </c>
      <c r="H36" s="39" t="s">
        <v>73</v>
      </c>
      <c r="I36" s="41">
        <v>231120</v>
      </c>
      <c r="J36" s="38" t="s">
        <v>4</v>
      </c>
      <c r="K36" s="52" t="s">
        <v>74</v>
      </c>
      <c r="L36" s="65">
        <v>45796.659762650466</v>
      </c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  <c r="CH36" s="54"/>
      <c r="CI36" s="54"/>
    </row>
    <row r="37" spans="1:87" s="55" customFormat="1" ht="58">
      <c r="A37" s="40">
        <v>28</v>
      </c>
      <c r="B37" s="68" t="s">
        <v>145</v>
      </c>
      <c r="C37" s="69">
        <v>147403.20000000001</v>
      </c>
      <c r="D37" s="39" t="s">
        <v>205</v>
      </c>
      <c r="E37" s="39" t="s">
        <v>19</v>
      </c>
      <c r="F37" s="39" t="s">
        <v>75</v>
      </c>
      <c r="G37" s="41">
        <v>147403.20000000001</v>
      </c>
      <c r="H37" s="39" t="s">
        <v>75</v>
      </c>
      <c r="I37" s="41">
        <v>147403.20000000001</v>
      </c>
      <c r="J37" s="38" t="s">
        <v>4</v>
      </c>
      <c r="K37" s="49" t="s">
        <v>76</v>
      </c>
      <c r="L37" s="64">
        <v>45796.778031875001</v>
      </c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</row>
    <row r="38" spans="1:87" s="55" customFormat="1" ht="58">
      <c r="A38" s="40">
        <v>29</v>
      </c>
      <c r="B38" s="68" t="s">
        <v>146</v>
      </c>
      <c r="C38" s="69">
        <v>5000</v>
      </c>
      <c r="D38" s="39" t="s">
        <v>205</v>
      </c>
      <c r="E38" s="39" t="s">
        <v>19</v>
      </c>
      <c r="F38" s="39" t="s">
        <v>71</v>
      </c>
      <c r="G38" s="41">
        <v>5000</v>
      </c>
      <c r="H38" s="39" t="s">
        <v>71</v>
      </c>
      <c r="I38" s="41">
        <v>5000</v>
      </c>
      <c r="J38" s="38" t="s">
        <v>4</v>
      </c>
      <c r="K38" s="49" t="s">
        <v>77</v>
      </c>
      <c r="L38" s="64">
        <v>45797.478946898147</v>
      </c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</row>
    <row r="39" spans="1:87" s="55" customFormat="1" ht="58">
      <c r="A39" s="40">
        <v>30</v>
      </c>
      <c r="B39" s="68" t="s">
        <v>147</v>
      </c>
      <c r="C39" s="69">
        <v>40000</v>
      </c>
      <c r="D39" s="39" t="s">
        <v>205</v>
      </c>
      <c r="E39" s="39" t="s">
        <v>19</v>
      </c>
      <c r="F39" s="39" t="s">
        <v>78</v>
      </c>
      <c r="G39" s="41">
        <v>28301.5</v>
      </c>
      <c r="H39" s="39" t="s">
        <v>78</v>
      </c>
      <c r="I39" s="41">
        <v>28301.5</v>
      </c>
      <c r="J39" s="38" t="s">
        <v>4</v>
      </c>
      <c r="K39" s="49" t="s">
        <v>79</v>
      </c>
      <c r="L39" s="64">
        <v>45797.479299386578</v>
      </c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</row>
    <row r="40" spans="1:87" s="55" customFormat="1" ht="58">
      <c r="A40" s="40">
        <v>31</v>
      </c>
      <c r="B40" s="68" t="s">
        <v>148</v>
      </c>
      <c r="C40" s="69">
        <v>500000</v>
      </c>
      <c r="D40" s="39" t="s">
        <v>205</v>
      </c>
      <c r="E40" s="39" t="s">
        <v>19</v>
      </c>
      <c r="F40" s="39" t="s">
        <v>13</v>
      </c>
      <c r="G40" s="41">
        <v>486850</v>
      </c>
      <c r="H40" s="39" t="s">
        <v>13</v>
      </c>
      <c r="I40" s="41">
        <v>486850</v>
      </c>
      <c r="J40" s="38" t="s">
        <v>4</v>
      </c>
      <c r="K40" s="52" t="s">
        <v>80</v>
      </c>
      <c r="L40" s="65">
        <v>45797.660871481479</v>
      </c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</row>
    <row r="41" spans="1:87" s="55" customFormat="1" ht="58">
      <c r="A41" s="40">
        <v>32</v>
      </c>
      <c r="B41" s="68" t="s">
        <v>149</v>
      </c>
      <c r="C41" s="69">
        <v>20000</v>
      </c>
      <c r="D41" s="39" t="s">
        <v>205</v>
      </c>
      <c r="E41" s="39" t="s">
        <v>19</v>
      </c>
      <c r="F41" s="39" t="s">
        <v>81</v>
      </c>
      <c r="G41" s="41">
        <v>20000</v>
      </c>
      <c r="H41" s="39" t="s">
        <v>81</v>
      </c>
      <c r="I41" s="41">
        <v>20000</v>
      </c>
      <c r="J41" s="38" t="s">
        <v>4</v>
      </c>
      <c r="K41" s="49" t="s">
        <v>82</v>
      </c>
      <c r="L41" s="64">
        <v>45797.600600925929</v>
      </c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</row>
    <row r="42" spans="1:87" s="55" customFormat="1" ht="58">
      <c r="A42" s="40">
        <v>33</v>
      </c>
      <c r="B42" s="68" t="s">
        <v>150</v>
      </c>
      <c r="C42" s="69">
        <v>162640</v>
      </c>
      <c r="D42" s="39" t="s">
        <v>205</v>
      </c>
      <c r="E42" s="39" t="s">
        <v>19</v>
      </c>
      <c r="F42" s="39" t="s">
        <v>11</v>
      </c>
      <c r="G42" s="41">
        <v>162640</v>
      </c>
      <c r="H42" s="39" t="s">
        <v>11</v>
      </c>
      <c r="I42" s="41">
        <v>162640</v>
      </c>
      <c r="J42" s="38" t="s">
        <v>4</v>
      </c>
      <c r="K42" s="52" t="s">
        <v>83</v>
      </c>
      <c r="L42" s="65">
        <v>45798.668502928238</v>
      </c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</row>
    <row r="43" spans="1:87" s="55" customFormat="1" ht="58">
      <c r="A43" s="40">
        <v>34</v>
      </c>
      <c r="B43" s="68" t="s">
        <v>151</v>
      </c>
      <c r="C43" s="69">
        <v>78752.86</v>
      </c>
      <c r="D43" s="39" t="s">
        <v>205</v>
      </c>
      <c r="E43" s="39" t="s">
        <v>19</v>
      </c>
      <c r="F43" s="39" t="s">
        <v>84</v>
      </c>
      <c r="G43" s="41">
        <v>78752.86</v>
      </c>
      <c r="H43" s="39" t="s">
        <v>84</v>
      </c>
      <c r="I43" s="41">
        <v>78752.86</v>
      </c>
      <c r="J43" s="38" t="s">
        <v>4</v>
      </c>
      <c r="K43" s="49" t="s">
        <v>85</v>
      </c>
      <c r="L43" s="64">
        <v>45798.777323888891</v>
      </c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</row>
    <row r="44" spans="1:87" s="55" customFormat="1" ht="58">
      <c r="A44" s="40">
        <v>35</v>
      </c>
      <c r="B44" s="68" t="s">
        <v>152</v>
      </c>
      <c r="C44" s="69">
        <v>381990</v>
      </c>
      <c r="D44" s="39" t="s">
        <v>205</v>
      </c>
      <c r="E44" s="39" t="s">
        <v>19</v>
      </c>
      <c r="F44" s="39" t="s">
        <v>86</v>
      </c>
      <c r="G44" s="41">
        <v>381990</v>
      </c>
      <c r="H44" s="39" t="s">
        <v>86</v>
      </c>
      <c r="I44" s="41">
        <v>381990</v>
      </c>
      <c r="J44" s="38" t="s">
        <v>4</v>
      </c>
      <c r="K44" s="49" t="s">
        <v>87</v>
      </c>
      <c r="L44" s="64">
        <v>45798</v>
      </c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</row>
    <row r="45" spans="1:87" s="55" customFormat="1" ht="58">
      <c r="A45" s="40">
        <v>36</v>
      </c>
      <c r="B45" s="68" t="s">
        <v>153</v>
      </c>
      <c r="C45" s="69">
        <v>283850</v>
      </c>
      <c r="D45" s="39" t="s">
        <v>205</v>
      </c>
      <c r="E45" s="39" t="s">
        <v>19</v>
      </c>
      <c r="F45" s="39" t="s">
        <v>10</v>
      </c>
      <c r="G45" s="41">
        <v>281890</v>
      </c>
      <c r="H45" s="39" t="s">
        <v>10</v>
      </c>
      <c r="I45" s="41">
        <v>281890</v>
      </c>
      <c r="J45" s="38" t="s">
        <v>4</v>
      </c>
      <c r="K45" s="52" t="s">
        <v>88</v>
      </c>
      <c r="L45" s="65">
        <v>45799.461424398149</v>
      </c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</row>
    <row r="46" spans="1:87" s="55" customFormat="1" ht="58">
      <c r="A46" s="40">
        <v>37</v>
      </c>
      <c r="B46" s="68" t="s">
        <v>154</v>
      </c>
      <c r="C46" s="69">
        <v>430000</v>
      </c>
      <c r="D46" s="39" t="s">
        <v>205</v>
      </c>
      <c r="E46" s="39" t="s">
        <v>19</v>
      </c>
      <c r="F46" s="39" t="s">
        <v>89</v>
      </c>
      <c r="G46" s="41">
        <v>299172</v>
      </c>
      <c r="H46" s="39" t="s">
        <v>89</v>
      </c>
      <c r="I46" s="41">
        <v>299172</v>
      </c>
      <c r="J46" s="38" t="s">
        <v>4</v>
      </c>
      <c r="K46" s="49" t="s">
        <v>90</v>
      </c>
      <c r="L46" s="64">
        <v>45804.575255138887</v>
      </c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54"/>
      <c r="CE46" s="54"/>
      <c r="CF46" s="54"/>
      <c r="CG46" s="54"/>
      <c r="CH46" s="54"/>
      <c r="CI46" s="54"/>
    </row>
    <row r="47" spans="1:87" s="55" customFormat="1" ht="58">
      <c r="A47" s="40">
        <v>38</v>
      </c>
      <c r="B47" s="68" t="s">
        <v>155</v>
      </c>
      <c r="C47" s="69">
        <v>45000</v>
      </c>
      <c r="D47" s="39" t="s">
        <v>205</v>
      </c>
      <c r="E47" s="39" t="s">
        <v>19</v>
      </c>
      <c r="F47" s="39" t="s">
        <v>6</v>
      </c>
      <c r="G47" s="41">
        <v>45000</v>
      </c>
      <c r="H47" s="39" t="s">
        <v>6</v>
      </c>
      <c r="I47" s="41">
        <v>45000</v>
      </c>
      <c r="J47" s="38" t="s">
        <v>4</v>
      </c>
      <c r="K47" s="49" t="s">
        <v>91</v>
      </c>
      <c r="L47" s="64">
        <v>45804.373815405095</v>
      </c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54"/>
      <c r="CG47" s="54"/>
      <c r="CH47" s="54"/>
      <c r="CI47" s="54"/>
    </row>
    <row r="48" spans="1:87" s="55" customFormat="1" ht="58">
      <c r="A48" s="40">
        <v>39</v>
      </c>
      <c r="B48" s="68" t="s">
        <v>156</v>
      </c>
      <c r="C48" s="69">
        <v>36166</v>
      </c>
      <c r="D48" s="39" t="s">
        <v>205</v>
      </c>
      <c r="E48" s="39" t="s">
        <v>19</v>
      </c>
      <c r="F48" s="39" t="s">
        <v>92</v>
      </c>
      <c r="G48" s="41">
        <v>36166</v>
      </c>
      <c r="H48" s="39" t="s">
        <v>92</v>
      </c>
      <c r="I48" s="41">
        <v>36166</v>
      </c>
      <c r="J48" s="38" t="s">
        <v>4</v>
      </c>
      <c r="K48" s="49" t="s">
        <v>93</v>
      </c>
      <c r="L48" s="64">
        <v>45804.623712187502</v>
      </c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54"/>
      <c r="CG48" s="54"/>
      <c r="CH48" s="54"/>
      <c r="CI48" s="54"/>
    </row>
    <row r="49" spans="1:87" s="55" customFormat="1" ht="58">
      <c r="A49" s="40">
        <v>40</v>
      </c>
      <c r="B49" s="68" t="s">
        <v>157</v>
      </c>
      <c r="C49" s="69">
        <v>5000</v>
      </c>
      <c r="D49" s="39" t="s">
        <v>205</v>
      </c>
      <c r="E49" s="39" t="s">
        <v>19</v>
      </c>
      <c r="F49" s="39" t="s">
        <v>94</v>
      </c>
      <c r="G49" s="41">
        <v>5000</v>
      </c>
      <c r="H49" s="39" t="s">
        <v>94</v>
      </c>
      <c r="I49" s="41">
        <v>5000</v>
      </c>
      <c r="J49" s="38" t="s">
        <v>4</v>
      </c>
      <c r="K49" s="49" t="s">
        <v>95</v>
      </c>
      <c r="L49" s="64">
        <v>45804.588217569442</v>
      </c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  <c r="CG49" s="54"/>
      <c r="CH49" s="54"/>
      <c r="CI49" s="54"/>
    </row>
    <row r="50" spans="1:87" s="55" customFormat="1" ht="58">
      <c r="A50" s="40">
        <v>41</v>
      </c>
      <c r="B50" s="68" t="s">
        <v>158</v>
      </c>
      <c r="C50" s="69">
        <v>10000</v>
      </c>
      <c r="D50" s="39" t="s">
        <v>205</v>
      </c>
      <c r="E50" s="39" t="s">
        <v>19</v>
      </c>
      <c r="F50" s="39" t="s">
        <v>96</v>
      </c>
      <c r="G50" s="41">
        <v>10000</v>
      </c>
      <c r="H50" s="39" t="s">
        <v>96</v>
      </c>
      <c r="I50" s="41">
        <v>10000</v>
      </c>
      <c r="J50" s="38" t="s">
        <v>4</v>
      </c>
      <c r="K50" s="52" t="s">
        <v>97</v>
      </c>
      <c r="L50" s="65">
        <v>45804.769327696762</v>
      </c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</row>
    <row r="51" spans="1:87" s="55" customFormat="1" ht="58">
      <c r="A51" s="40">
        <v>42</v>
      </c>
      <c r="B51" s="68" t="s">
        <v>159</v>
      </c>
      <c r="C51" s="69">
        <v>50000</v>
      </c>
      <c r="D51" s="39" t="s">
        <v>205</v>
      </c>
      <c r="E51" s="39" t="s">
        <v>19</v>
      </c>
      <c r="F51" s="39" t="s">
        <v>98</v>
      </c>
      <c r="G51" s="41">
        <v>50000</v>
      </c>
      <c r="H51" s="39" t="s">
        <v>98</v>
      </c>
      <c r="I51" s="41">
        <v>50000</v>
      </c>
      <c r="J51" s="38" t="s">
        <v>4</v>
      </c>
      <c r="K51" s="49" t="s">
        <v>99</v>
      </c>
      <c r="L51" s="64">
        <v>45805.561040717592</v>
      </c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4"/>
      <c r="CG51" s="54"/>
      <c r="CH51" s="54"/>
      <c r="CI51" s="54"/>
    </row>
    <row r="52" spans="1:87" s="55" customFormat="1" ht="58">
      <c r="A52" s="40">
        <v>43</v>
      </c>
      <c r="B52" s="68" t="s">
        <v>160</v>
      </c>
      <c r="C52" s="69">
        <v>44000</v>
      </c>
      <c r="D52" s="39" t="s">
        <v>205</v>
      </c>
      <c r="E52" s="39" t="s">
        <v>19</v>
      </c>
      <c r="F52" s="39" t="s">
        <v>9</v>
      </c>
      <c r="G52" s="41">
        <v>44000</v>
      </c>
      <c r="H52" s="39" t="s">
        <v>9</v>
      </c>
      <c r="I52" s="41">
        <v>44000</v>
      </c>
      <c r="J52" s="38" t="s">
        <v>4</v>
      </c>
      <c r="K52" s="52" t="s">
        <v>100</v>
      </c>
      <c r="L52" s="65">
        <v>45805.655795370367</v>
      </c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  <c r="CF52" s="54"/>
      <c r="CG52" s="54"/>
      <c r="CH52" s="54"/>
      <c r="CI52" s="54"/>
    </row>
    <row r="53" spans="1:87" s="55" customFormat="1" ht="58">
      <c r="A53" s="40">
        <v>44</v>
      </c>
      <c r="B53" s="75" t="s">
        <v>169</v>
      </c>
      <c r="C53" s="76">
        <v>21000000</v>
      </c>
      <c r="D53" s="76">
        <v>20950000</v>
      </c>
      <c r="E53" s="39" t="s">
        <v>18</v>
      </c>
      <c r="F53" s="39" t="s">
        <v>171</v>
      </c>
      <c r="G53" s="70" t="s">
        <v>195</v>
      </c>
      <c r="H53" s="39" t="s">
        <v>36</v>
      </c>
      <c r="I53" s="41">
        <v>18483000</v>
      </c>
      <c r="J53" s="38" t="s">
        <v>49</v>
      </c>
      <c r="K53" s="49" t="s">
        <v>170</v>
      </c>
      <c r="L53" s="64">
        <v>45805.655795370367</v>
      </c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54"/>
      <c r="CG53" s="54"/>
      <c r="CH53" s="54"/>
      <c r="CI53" s="54"/>
    </row>
    <row r="54" spans="1:87" s="55" customFormat="1" ht="58">
      <c r="A54" s="40">
        <v>45</v>
      </c>
      <c r="B54" s="68" t="s">
        <v>63</v>
      </c>
      <c r="C54" s="69">
        <v>55000</v>
      </c>
      <c r="D54" s="39" t="s">
        <v>205</v>
      </c>
      <c r="E54" s="39" t="s">
        <v>19</v>
      </c>
      <c r="F54" s="39" t="s">
        <v>101</v>
      </c>
      <c r="G54" s="41">
        <v>54647.040000000001</v>
      </c>
      <c r="H54" s="39" t="s">
        <v>101</v>
      </c>
      <c r="I54" s="41">
        <v>54647.040000000001</v>
      </c>
      <c r="J54" s="38" t="s">
        <v>4</v>
      </c>
      <c r="K54" s="49" t="s">
        <v>102</v>
      </c>
      <c r="L54" s="64">
        <v>45806.631688310183</v>
      </c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  <c r="CG54" s="54"/>
      <c r="CH54" s="54"/>
      <c r="CI54" s="54"/>
    </row>
    <row r="55" spans="1:87" s="16" customFormat="1" ht="58">
      <c r="A55" s="40">
        <v>46</v>
      </c>
      <c r="B55" s="74" t="s">
        <v>161</v>
      </c>
      <c r="C55" s="77">
        <v>90000</v>
      </c>
      <c r="D55" s="39" t="s">
        <v>205</v>
      </c>
      <c r="E55" s="39" t="s">
        <v>19</v>
      </c>
      <c r="F55" s="74" t="s">
        <v>103</v>
      </c>
      <c r="G55" s="77">
        <v>90000</v>
      </c>
      <c r="H55" s="74" t="s">
        <v>103</v>
      </c>
      <c r="I55" s="77">
        <v>90000</v>
      </c>
      <c r="J55" s="38" t="s">
        <v>4</v>
      </c>
      <c r="K55" s="49" t="s">
        <v>104</v>
      </c>
      <c r="L55" s="50">
        <v>45806.604706527774</v>
      </c>
    </row>
    <row r="56" spans="1:87" s="22" customFormat="1" ht="58">
      <c r="A56" s="40">
        <v>47</v>
      </c>
      <c r="B56" s="78" t="s">
        <v>162</v>
      </c>
      <c r="C56" s="79">
        <v>50000</v>
      </c>
      <c r="D56" s="39" t="s">
        <v>205</v>
      </c>
      <c r="E56" s="39" t="s">
        <v>19</v>
      </c>
      <c r="F56" s="80" t="s">
        <v>105</v>
      </c>
      <c r="G56" s="81">
        <v>50000</v>
      </c>
      <c r="H56" s="80" t="s">
        <v>105</v>
      </c>
      <c r="I56" s="79">
        <v>50000</v>
      </c>
      <c r="J56" s="38" t="s">
        <v>4</v>
      </c>
      <c r="K56" s="82" t="s">
        <v>106</v>
      </c>
      <c r="L56" s="50">
        <v>45806.617469791665</v>
      </c>
    </row>
    <row r="57" spans="1:87" s="22" customFormat="1" ht="58">
      <c r="A57" s="40">
        <v>48</v>
      </c>
      <c r="B57" s="78" t="s">
        <v>163</v>
      </c>
      <c r="C57" s="79">
        <v>39590</v>
      </c>
      <c r="D57" s="39" t="s">
        <v>205</v>
      </c>
      <c r="E57" s="39" t="s">
        <v>19</v>
      </c>
      <c r="F57" s="80" t="s">
        <v>107</v>
      </c>
      <c r="G57" s="81">
        <v>39590</v>
      </c>
      <c r="H57" s="80" t="s">
        <v>107</v>
      </c>
      <c r="I57" s="79">
        <v>39590</v>
      </c>
      <c r="J57" s="38" t="s">
        <v>4</v>
      </c>
      <c r="K57" s="82" t="s">
        <v>108</v>
      </c>
      <c r="L57" s="50">
        <v>45806.680394675925</v>
      </c>
    </row>
    <row r="58" spans="1:87" s="22" customFormat="1" ht="58">
      <c r="A58" s="40">
        <v>49</v>
      </c>
      <c r="B58" s="78" t="s">
        <v>164</v>
      </c>
      <c r="C58" s="79">
        <v>452500</v>
      </c>
      <c r="D58" s="39" t="s">
        <v>205</v>
      </c>
      <c r="E58" s="39" t="s">
        <v>19</v>
      </c>
      <c r="F58" s="80" t="s">
        <v>109</v>
      </c>
      <c r="G58" s="81">
        <v>452500</v>
      </c>
      <c r="H58" s="80" t="s">
        <v>109</v>
      </c>
      <c r="I58" s="79">
        <v>452500</v>
      </c>
      <c r="J58" s="38" t="s">
        <v>4</v>
      </c>
      <c r="K58" s="82" t="s">
        <v>110</v>
      </c>
      <c r="L58" s="50">
        <v>45807.647463993053</v>
      </c>
    </row>
    <row r="59" spans="1:87" s="22" customFormat="1" ht="69.5" customHeight="1">
      <c r="A59" s="40">
        <v>50</v>
      </c>
      <c r="B59" s="78" t="s">
        <v>165</v>
      </c>
      <c r="C59" s="79">
        <v>4000</v>
      </c>
      <c r="D59" s="39" t="s">
        <v>205</v>
      </c>
      <c r="E59" s="39" t="s">
        <v>19</v>
      </c>
      <c r="F59" s="80" t="s">
        <v>111</v>
      </c>
      <c r="G59" s="81">
        <v>3600</v>
      </c>
      <c r="H59" s="78" t="s">
        <v>111</v>
      </c>
      <c r="I59" s="79">
        <v>3600</v>
      </c>
      <c r="J59" s="38" t="s">
        <v>4</v>
      </c>
      <c r="K59" s="82" t="s">
        <v>112</v>
      </c>
      <c r="L59" s="50">
        <v>45807.624076192129</v>
      </c>
    </row>
    <row r="60" spans="1:87" s="22" customFormat="1" ht="48" customHeight="1">
      <c r="A60" s="40">
        <v>51</v>
      </c>
      <c r="B60" s="78" t="s">
        <v>166</v>
      </c>
      <c r="C60" s="79">
        <v>80250</v>
      </c>
      <c r="D60" s="39" t="s">
        <v>205</v>
      </c>
      <c r="E60" s="39" t="s">
        <v>19</v>
      </c>
      <c r="F60" s="80" t="s">
        <v>113</v>
      </c>
      <c r="G60" s="81">
        <v>80250</v>
      </c>
      <c r="H60" s="78" t="s">
        <v>113</v>
      </c>
      <c r="I60" s="79">
        <v>80250</v>
      </c>
      <c r="J60" s="38" t="s">
        <v>4</v>
      </c>
      <c r="K60" s="82" t="s">
        <v>114</v>
      </c>
      <c r="L60" s="50">
        <v>45807.661291018521</v>
      </c>
    </row>
    <row r="61" spans="1:87" s="22" customFormat="1" ht="56.5" customHeight="1">
      <c r="A61" s="40">
        <v>52</v>
      </c>
      <c r="B61" s="78" t="s">
        <v>167</v>
      </c>
      <c r="C61" s="79">
        <v>62916</v>
      </c>
      <c r="D61" s="39" t="s">
        <v>205</v>
      </c>
      <c r="E61" s="39" t="s">
        <v>19</v>
      </c>
      <c r="F61" s="80" t="s">
        <v>115</v>
      </c>
      <c r="G61" s="81">
        <v>62916</v>
      </c>
      <c r="H61" s="78" t="s">
        <v>115</v>
      </c>
      <c r="I61" s="79">
        <v>62916</v>
      </c>
      <c r="J61" s="38" t="s">
        <v>4</v>
      </c>
      <c r="K61" s="10" t="s">
        <v>116</v>
      </c>
      <c r="L61" s="53">
        <v>45807.651913726855</v>
      </c>
    </row>
    <row r="62" spans="1:87" s="22" customFormat="1" ht="58">
      <c r="A62" s="40">
        <v>53</v>
      </c>
      <c r="B62" s="80" t="s">
        <v>168</v>
      </c>
      <c r="C62" s="81">
        <v>220000</v>
      </c>
      <c r="D62" s="39" t="s">
        <v>205</v>
      </c>
      <c r="E62" s="39" t="s">
        <v>19</v>
      </c>
      <c r="F62" s="80" t="s">
        <v>117</v>
      </c>
      <c r="G62" s="81">
        <v>214000</v>
      </c>
      <c r="H62" s="80" t="s">
        <v>117</v>
      </c>
      <c r="I62" s="81">
        <v>214000</v>
      </c>
      <c r="J62" s="38" t="s">
        <v>4</v>
      </c>
      <c r="K62" s="83" t="s">
        <v>118</v>
      </c>
      <c r="L62" s="50">
        <v>45807.735000219909</v>
      </c>
    </row>
    <row r="63" spans="1:87" ht="9.65" customHeight="1">
      <c r="A63" s="29"/>
      <c r="C63" s="20"/>
      <c r="D63" s="20"/>
      <c r="E63" s="12"/>
      <c r="G63" s="20"/>
      <c r="I63" s="20"/>
    </row>
    <row r="64" spans="1:87">
      <c r="A64" s="29" t="s">
        <v>3</v>
      </c>
      <c r="C64" s="20"/>
      <c r="D64" s="20"/>
      <c r="E64" s="12"/>
      <c r="G64" s="20"/>
      <c r="I64" s="20"/>
    </row>
    <row r="65" spans="1:87">
      <c r="A65" s="29"/>
      <c r="C65" s="20"/>
      <c r="D65" s="20"/>
      <c r="E65" s="12"/>
      <c r="G65" s="20"/>
      <c r="I65" s="20"/>
    </row>
    <row r="66" spans="1:87">
      <c r="A66" s="29"/>
      <c r="C66" s="20"/>
      <c r="D66" s="20"/>
      <c r="E66" s="12"/>
      <c r="G66" s="20"/>
      <c r="I66" s="20"/>
    </row>
    <row r="67" spans="1:87" ht="21.75" customHeight="1">
      <c r="A67" s="93" t="s">
        <v>26</v>
      </c>
      <c r="B67" s="93"/>
      <c r="C67" s="93"/>
      <c r="D67" s="93"/>
      <c r="E67" s="93"/>
      <c r="F67" s="93"/>
      <c r="G67" s="93"/>
      <c r="H67" s="93"/>
      <c r="I67" s="93"/>
      <c r="J67" s="93"/>
      <c r="K67" s="93"/>
      <c r="L67" s="93"/>
    </row>
    <row r="68" spans="1:87" ht="12.9" customHeight="1">
      <c r="C68" s="12"/>
      <c r="D68" s="12"/>
      <c r="E68" s="12"/>
      <c r="F68" s="21"/>
      <c r="G68" s="12"/>
    </row>
    <row r="69" spans="1:87" ht="69.75" customHeight="1">
      <c r="A69" s="90" t="s">
        <v>0</v>
      </c>
      <c r="B69" s="90" t="s">
        <v>197</v>
      </c>
      <c r="C69" s="91" t="s">
        <v>198</v>
      </c>
      <c r="D69" s="91" t="s">
        <v>199</v>
      </c>
      <c r="E69" s="90" t="s">
        <v>200</v>
      </c>
      <c r="F69" s="90" t="s">
        <v>201</v>
      </c>
      <c r="G69" s="91" t="s">
        <v>1</v>
      </c>
      <c r="H69" s="90" t="s">
        <v>2</v>
      </c>
      <c r="I69" s="90" t="s">
        <v>202</v>
      </c>
      <c r="J69" s="92" t="s">
        <v>203</v>
      </c>
      <c r="K69" s="96" t="s">
        <v>204</v>
      </c>
      <c r="L69" s="96"/>
    </row>
    <row r="70" spans="1:87" s="19" customFormat="1" ht="56" customHeight="1">
      <c r="A70" s="26">
        <v>1</v>
      </c>
      <c r="B70" s="1" t="s">
        <v>176</v>
      </c>
      <c r="C70" s="2">
        <v>120000</v>
      </c>
      <c r="D70" s="2" t="s">
        <v>205</v>
      </c>
      <c r="E70" s="39" t="s">
        <v>19</v>
      </c>
      <c r="F70" s="1" t="s">
        <v>20</v>
      </c>
      <c r="G70" s="73">
        <v>107133.75</v>
      </c>
      <c r="H70" s="1" t="s">
        <v>20</v>
      </c>
      <c r="I70" s="2">
        <v>107133.75</v>
      </c>
      <c r="J70" s="38" t="s">
        <v>4</v>
      </c>
      <c r="K70" s="27" t="s">
        <v>179</v>
      </c>
      <c r="L70" s="28">
        <v>45779.72464270833</v>
      </c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</row>
    <row r="71" spans="1:87" s="19" customFormat="1" ht="58">
      <c r="A71" s="26">
        <v>2</v>
      </c>
      <c r="B71" s="1" t="s">
        <v>177</v>
      </c>
      <c r="C71" s="2">
        <v>100000</v>
      </c>
      <c r="D71" s="2" t="s">
        <v>205</v>
      </c>
      <c r="E71" s="39" t="s">
        <v>19</v>
      </c>
      <c r="F71" s="1" t="s">
        <v>12</v>
      </c>
      <c r="G71" s="73">
        <v>97359.3</v>
      </c>
      <c r="H71" s="1" t="s">
        <v>12</v>
      </c>
      <c r="I71" s="2">
        <v>97359.3</v>
      </c>
      <c r="J71" s="38" t="s">
        <v>4</v>
      </c>
      <c r="K71" s="27" t="s">
        <v>180</v>
      </c>
      <c r="L71" s="28">
        <v>45796.650510659725</v>
      </c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</row>
    <row r="72" spans="1:87" s="19" customFormat="1" ht="63" customHeight="1">
      <c r="A72" s="26">
        <v>3</v>
      </c>
      <c r="B72" s="1" t="s">
        <v>178</v>
      </c>
      <c r="C72" s="2">
        <v>47000</v>
      </c>
      <c r="D72" s="2" t="s">
        <v>205</v>
      </c>
      <c r="E72" s="39" t="s">
        <v>19</v>
      </c>
      <c r="F72" s="1" t="s">
        <v>181</v>
      </c>
      <c r="G72" s="73">
        <v>46224</v>
      </c>
      <c r="H72" s="1" t="s">
        <v>181</v>
      </c>
      <c r="I72" s="2">
        <v>46224</v>
      </c>
      <c r="J72" s="38" t="s">
        <v>4</v>
      </c>
      <c r="K72" s="27" t="s">
        <v>182</v>
      </c>
      <c r="L72" s="28">
        <v>45796.736902048608</v>
      </c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</row>
    <row r="73" spans="1:87" s="19" customFormat="1" ht="7.5" customHeight="1">
      <c r="A73" s="30"/>
      <c r="B73" s="31"/>
      <c r="C73" s="32"/>
      <c r="D73" s="32"/>
      <c r="E73" s="31"/>
      <c r="F73" s="31"/>
      <c r="G73" s="35"/>
      <c r="H73" s="31"/>
      <c r="I73" s="32"/>
      <c r="J73" s="31"/>
      <c r="K73" s="34"/>
      <c r="L73" s="33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</row>
    <row r="74" spans="1:87">
      <c r="A74" s="29" t="s">
        <v>3</v>
      </c>
      <c r="C74" s="20"/>
      <c r="D74" s="20"/>
      <c r="E74" s="12"/>
      <c r="G74" s="20"/>
      <c r="I74" s="20"/>
    </row>
    <row r="75" spans="1:87">
      <c r="A75" s="29"/>
      <c r="C75" s="20"/>
      <c r="D75" s="20"/>
      <c r="E75" s="12"/>
      <c r="G75" s="20"/>
      <c r="I75" s="20"/>
    </row>
    <row r="76" spans="1:87">
      <c r="A76" s="29"/>
      <c r="C76" s="20"/>
      <c r="D76" s="20"/>
      <c r="E76" s="12"/>
      <c r="G76" s="20"/>
      <c r="I76" s="20"/>
    </row>
    <row r="77" spans="1:87">
      <c r="A77" s="29"/>
      <c r="C77" s="20"/>
      <c r="D77" s="20"/>
      <c r="E77" s="12"/>
      <c r="G77" s="20"/>
      <c r="I77" s="20"/>
    </row>
    <row r="78" spans="1:87" ht="13.25" customHeight="1">
      <c r="A78" s="29"/>
      <c r="C78" s="20"/>
      <c r="D78" s="20"/>
      <c r="E78" s="12"/>
      <c r="G78" s="20"/>
      <c r="I78" s="20"/>
    </row>
    <row r="79" spans="1:87" ht="21.75" customHeight="1">
      <c r="A79" s="93" t="s">
        <v>27</v>
      </c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</row>
    <row r="80" spans="1:87" ht="12.9" customHeight="1"/>
    <row r="81" spans="1:87" ht="57.75" customHeight="1">
      <c r="A81" s="42" t="s">
        <v>0</v>
      </c>
      <c r="B81" s="42" t="s">
        <v>197</v>
      </c>
      <c r="C81" s="43" t="s">
        <v>198</v>
      </c>
      <c r="D81" s="43" t="s">
        <v>199</v>
      </c>
      <c r="E81" s="42" t="s">
        <v>200</v>
      </c>
      <c r="F81" s="42" t="s">
        <v>201</v>
      </c>
      <c r="G81" s="43" t="s">
        <v>1</v>
      </c>
      <c r="H81" s="42" t="s">
        <v>2</v>
      </c>
      <c r="I81" s="42" t="s">
        <v>202</v>
      </c>
      <c r="J81" s="44" t="s">
        <v>203</v>
      </c>
      <c r="K81" s="97" t="s">
        <v>204</v>
      </c>
      <c r="L81" s="97"/>
    </row>
    <row r="82" spans="1:87" s="19" customFormat="1" ht="43.5">
      <c r="A82" s="26">
        <v>1</v>
      </c>
      <c r="B82" s="1" t="s">
        <v>25</v>
      </c>
      <c r="C82" s="2">
        <v>1300000</v>
      </c>
      <c r="D82" s="2">
        <v>1226648</v>
      </c>
      <c r="E82" s="39" t="s">
        <v>16</v>
      </c>
      <c r="F82" s="1" t="s">
        <v>22</v>
      </c>
      <c r="G82" s="73" t="s">
        <v>21</v>
      </c>
      <c r="H82" s="1" t="s">
        <v>23</v>
      </c>
      <c r="I82" s="2">
        <v>807850</v>
      </c>
      <c r="J82" s="38" t="s">
        <v>17</v>
      </c>
      <c r="K82" s="27" t="s">
        <v>24</v>
      </c>
      <c r="L82" s="28">
        <v>45806</v>
      </c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</row>
    <row r="83" spans="1:87" s="19" customFormat="1" ht="58">
      <c r="A83" s="40">
        <v>2</v>
      </c>
      <c r="B83" s="39" t="s">
        <v>184</v>
      </c>
      <c r="C83" s="41">
        <v>45234864</v>
      </c>
      <c r="D83" s="41">
        <v>42241317.329999998</v>
      </c>
      <c r="E83" s="39" t="s">
        <v>18</v>
      </c>
      <c r="F83" s="39" t="s">
        <v>186</v>
      </c>
      <c r="G83" s="48" t="s">
        <v>194</v>
      </c>
      <c r="H83" s="39" t="s">
        <v>187</v>
      </c>
      <c r="I83" s="41">
        <v>33897600</v>
      </c>
      <c r="J83" s="38" t="s">
        <v>49</v>
      </c>
      <c r="K83" s="49" t="s">
        <v>183</v>
      </c>
      <c r="L83" s="28">
        <v>45806</v>
      </c>
    </row>
    <row r="84" spans="1:87" s="22" customFormat="1" ht="24.75" customHeight="1">
      <c r="A84" s="95" t="s">
        <v>185</v>
      </c>
      <c r="B84" s="95"/>
      <c r="C84" s="23">
        <f>SUM(C7:C83)</f>
        <v>80446840.060000002</v>
      </c>
      <c r="D84" s="23"/>
      <c r="E84" s="23"/>
      <c r="F84" s="23"/>
      <c r="G84" s="23"/>
      <c r="H84" s="23"/>
      <c r="I84" s="23">
        <f>SUM(I7:I83)</f>
        <v>65256048.75</v>
      </c>
      <c r="J84" s="24"/>
      <c r="K84" s="3"/>
      <c r="L84" s="25"/>
    </row>
    <row r="85" spans="1:87" s="22" customFormat="1" ht="12.75" customHeight="1">
      <c r="A85" s="4"/>
      <c r="B85" s="4"/>
      <c r="C85" s="5"/>
      <c r="D85" s="6"/>
      <c r="E85" s="7"/>
      <c r="F85" s="8"/>
      <c r="G85" s="9"/>
      <c r="H85" s="8"/>
      <c r="I85" s="5"/>
      <c r="J85" s="8"/>
      <c r="K85" s="10"/>
      <c r="L85" s="10"/>
    </row>
    <row r="86" spans="1:87">
      <c r="A86" s="29" t="s">
        <v>3</v>
      </c>
    </row>
  </sheetData>
  <mergeCells count="9">
    <mergeCell ref="A3:L3"/>
    <mergeCell ref="A4:L4"/>
    <mergeCell ref="K6:L6"/>
    <mergeCell ref="K34:L34"/>
    <mergeCell ref="A84:B84"/>
    <mergeCell ref="A67:L67"/>
    <mergeCell ref="K69:L69"/>
    <mergeCell ref="A79:L79"/>
    <mergeCell ref="K81:L81"/>
  </mergeCells>
  <phoneticPr fontId="11" type="noConversion"/>
  <conditionalFormatting sqref="F14:I33 B32:D33 F35:I35 B14:C31 B35:D54 D55:D62">
    <cfRule type="notContainsBlanks" dxfId="4" priority="10">
      <formula>LEN(TRIM(B14))&gt;0</formula>
    </cfRule>
  </conditionalFormatting>
  <conditionalFormatting sqref="B12:D12">
    <cfRule type="notContainsBlanks" dxfId="3" priority="39">
      <formula>LEN(TRIM(B12))&gt;0</formula>
    </cfRule>
  </conditionalFormatting>
  <conditionalFormatting sqref="G14:G33 I14:I33 C32:D33 G35 I35 C14:C31 C35:D54 D55:D62">
    <cfRule type="notContainsBlanks" dxfId="2" priority="11">
      <formula>LEN(TRIM(C14))&gt;0</formula>
    </cfRule>
  </conditionalFormatting>
  <conditionalFormatting sqref="C12:D12">
    <cfRule type="notContainsBlanks" dxfId="1" priority="37">
      <formula>LEN(TRIM(C12))&gt;0</formula>
    </cfRule>
  </conditionalFormatting>
  <conditionalFormatting sqref="D12 D32:D33 D35:D62">
    <cfRule type="expression" dxfId="0" priority="26">
      <formula>A12&lt;&gt;""</formula>
    </cfRule>
  </conditionalFormatting>
  <printOptions horizontalCentered="1"/>
  <pageMargins left="3.937007874015748E-2" right="3.937007874015748E-2" top="3.937007874015748E-2" bottom="3.937007874015748E-2" header="0" footer="0"/>
  <pageSetup paperSize="9" scale="50" orientation="landscape" r:id="rId1"/>
  <colBreaks count="1" manualBreakCount="1">
    <brk id="12" max="1048575" man="1"/>
  </colBreaks>
  <drawing r:id="rId2"/>
</worksheet>
</file>

<file path=docMetadata/LabelInfo.xml><?xml version="1.0" encoding="utf-8"?>
<clbl:labelList xmlns:clbl="http://schemas.microsoft.com/office/2020/mipLabelMetadata">
  <clbl:label id="{8485de15-deff-4e4c-9d67-0fddd1b47a6c}" enabled="0" method="" siteId="{8485de15-deff-4e4c-9d67-0fddd1b47a6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 (2)</vt:lpstr>
      <vt:lpstr>'Sheet1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GPF</dc:creator>
  <cp:lastModifiedBy>GPF_Woraluksanai Tularuk</cp:lastModifiedBy>
  <cp:lastPrinted>2025-06-04T08:30:29Z</cp:lastPrinted>
  <dcterms:created xsi:type="dcterms:W3CDTF">2019-08-01T02:42:05Z</dcterms:created>
  <dcterms:modified xsi:type="dcterms:W3CDTF">2026-06-24T10:14:56Z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{96B96497-B2D2-4517-AD83-8BCD2733FFC7}</vt:lpwstr>
  </property>
</Properties>
</file>