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pfthailand-my.sharepoint.com/personal/woraluksanai_gpf_or_th/Documents/Desktop/ITA/ITA 2569/OIT/O12/O12_รายงานสรุปผลการจัดซื้อจัดจ้าง ปี 2568/O12_รายงานสรุปผลการจัดซื้อจัดจ้าง ปี 2568/"/>
    </mc:Choice>
  </mc:AlternateContent>
  <xr:revisionPtr revIDLastSave="51" documentId="8_{6C4754AA-B747-41A0-95BD-CA9CB2D5B344}" xr6:coauthVersionLast="47" xr6:coauthVersionMax="47" xr10:uidLastSave="{B9749C39-12D4-4C5F-B387-BAB19803FE4C}"/>
  <bookViews>
    <workbookView xWindow="-110" yWindow="-110" windowWidth="19420" windowHeight="10300" xr2:uid="{00000000-000D-0000-FFFF-FFFF00000000}"/>
  </bookViews>
  <sheets>
    <sheet name="Sheet1 (2)" sheetId="5" r:id="rId1"/>
  </sheets>
  <definedNames>
    <definedName name="_xlnm._FilterDatabase" localSheetId="0" hidden="1">'Sheet1 (2)'!$A$88:$CI$96</definedName>
    <definedName name="_xlnm.Print_Titles" localSheetId="0">'Sheet1 (2)'!$1:$3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6" i="5" l="1"/>
  <c r="C96" i="5"/>
</calcChain>
</file>

<file path=xl/sharedStrings.xml><?xml version="1.0" encoding="utf-8"?>
<sst xmlns="http://schemas.openxmlformats.org/spreadsheetml/2006/main" count="492" uniqueCount="216">
  <si>
    <t>ที่</t>
  </si>
  <si>
    <t>ราคาที่เสนอ</t>
  </si>
  <si>
    <t>ผู้ได้รับการคัดเลือก</t>
  </si>
  <si>
    <t>* ประกาศราคากลางเฉพาะการจัดซื้อจัดจ้างที่มีวงเงินเกิน 500,000 บาท</t>
  </si>
  <si>
    <t>ประจำเดือน เมษายน ปี 2568  (สำนักงาน กบข.)</t>
  </si>
  <si>
    <t>ประจำเดือน เมษายน ปี 2568  (อาคารบางกอกซิตี้ ทาวเวอร์)</t>
  </si>
  <si>
    <t>ประจำเดือน เมษายน ปี 2568  (อาคารจีพีเอฟ วิทยุ)</t>
  </si>
  <si>
    <t>บริษัท แทนเจอรีน จำกัด</t>
  </si>
  <si>
    <t>เลขที่ P12/2568</t>
  </si>
  <si>
    <t>จัดจ้างพื้นที่ประชาสัมพันธ์ในหนังสือพิมพ์ข่าวสด ประจำปี 2568</t>
  </si>
  <si>
    <t>บริษัท บิส ทอล์ค คอร์ปอเรชั่น จำกัด</t>
  </si>
  <si>
    <t>สามารถดำเนินการได้ตามที่ กบข. ต้องการ</t>
  </si>
  <si>
    <t>PO 2568/0115</t>
  </si>
  <si>
    <t>บริษัท เอ เอ็น เค มิกซ์มีเดีย กรุ๊ป จำกัด</t>
  </si>
  <si>
    <t>PO 2568/0116</t>
  </si>
  <si>
    <t>บริษัท ข่าวสด จำกัด</t>
  </si>
  <si>
    <t>PO 2568/0117</t>
  </si>
  <si>
    <t>บริษัท เนชั่น กรุ๊ป (ไทยแลนด์) จำกัด (มหาชน)</t>
  </si>
  <si>
    <t>PO 2568/0120</t>
  </si>
  <si>
    <t>บริษัท สี่พระยาการพิมพ์ จำกัด</t>
  </si>
  <si>
    <t>PO 2568/0119</t>
  </si>
  <si>
    <t>บริษัท แมกซ์ โซลูชัน เซอร์วิส จำกัด</t>
  </si>
  <si>
    <t>PO 2568/0118</t>
  </si>
  <si>
    <t>บริษัท คีน ทรานสเลชั่น เซ็นเตอร์ จำกัด</t>
  </si>
  <si>
    <t>PO 2568/0121</t>
  </si>
  <si>
    <t>นายสัมพันธ์ เตชะศิลปภักดี</t>
  </si>
  <si>
    <t>PO 2568/0122</t>
  </si>
  <si>
    <t>บริษัท แสกกลาง อาร์ต แอนด์ ฟิล์ม จำกัด</t>
  </si>
  <si>
    <t>PO 2568/0124</t>
  </si>
  <si>
    <t>บริษัท สยามพรีเมี่ยมโปรดักส์ จำกัด</t>
  </si>
  <si>
    <t>PO 2568/0123</t>
  </si>
  <si>
    <t>บริษัท ทำถูก จำกัด</t>
  </si>
  <si>
    <t>PO 2568/0125</t>
  </si>
  <si>
    <t>คณะบุคคล เสนารักษ์เหล่าแพทย์</t>
  </si>
  <si>
    <t>PO 2568/0126</t>
  </si>
  <si>
    <t>บริษัท โคคูน แอนด์ โค จำกัด</t>
  </si>
  <si>
    <t>PO 2568/0127</t>
  </si>
  <si>
    <t>บริษัท พีพี พลัส วิน จำกัด</t>
  </si>
  <si>
    <t>PO 2568/0128</t>
  </si>
  <si>
    <t>บริษัท วิสม่า เอเชีย จำกัด</t>
  </si>
  <si>
    <t>PO 2568/0129</t>
  </si>
  <si>
    <t>นายชัยยุทธ เคารพ</t>
  </si>
  <si>
    <t>PO 2568/0130</t>
  </si>
  <si>
    <t>บริษัท เซโก กรู๊พ จำกัด</t>
  </si>
  <si>
    <t>PO 2568/0132</t>
  </si>
  <si>
    <t>บริษัท แฟนตาซียูนิต จำกัด</t>
  </si>
  <si>
    <t>PO 2568/0131</t>
  </si>
  <si>
    <t>บริษัท เจแอนด์พี แวนเซอร์วิส จำกัด</t>
  </si>
  <si>
    <t>PO 2568/0133</t>
  </si>
  <si>
    <t>บริษัท พาราโบล่า จำกัด</t>
  </si>
  <si>
    <t>PO 2568/0134</t>
  </si>
  <si>
    <t>PO 2568/0135</t>
  </si>
  <si>
    <t>บริษัท บัซซี่บีส์ จำกัด</t>
  </si>
  <si>
    <t>PO 2568/0136</t>
  </si>
  <si>
    <t>PO 2568/0137</t>
  </si>
  <si>
    <t>บริษัท แปลน กราฟิค จำกัด</t>
  </si>
  <si>
    <t>PO 2568/0139</t>
  </si>
  <si>
    <t>บริษัท ฟีนิคซ์ เมโทรโลยี่ จำกัด</t>
  </si>
  <si>
    <t>PO 2568/0138</t>
  </si>
  <si>
    <t>บริษัท เอ็กซ์เวนชั่น จำกัด</t>
  </si>
  <si>
    <t>PO 2568/0140</t>
  </si>
  <si>
    <t>บริษัท แอปเปิ้ล เซาท์ เอเชีย (ประเทศไทย) จำกัด</t>
  </si>
  <si>
    <t>PO 2568/0141</t>
  </si>
  <si>
    <t>บริษัท จี.โอ. ดีโอ้ จำกัด</t>
  </si>
  <si>
    <t>PO 2568/0142</t>
  </si>
  <si>
    <t>นิตยสารตำรวจชุมชนสัมพันธ์</t>
  </si>
  <si>
    <t>PO 2568/0145</t>
  </si>
  <si>
    <t>บริษัท เจเอ็นเอ็น เอ็นจิเนียริ่ง แอนด์ คอนสตรัคชั่น จำกัด</t>
  </si>
  <si>
    <t>PO 2568/0143</t>
  </si>
  <si>
    <t>บริษัท บางกอกโกลบอล ซัพพลาย จำกัด</t>
  </si>
  <si>
    <t>PO 2568/0144</t>
  </si>
  <si>
    <t>บริษัท สรรพสินค้าเซ็นทรัล จำกัด สาขาลาดพร้าว สาขาที่ 00005</t>
  </si>
  <si>
    <t>PO 2568/0146</t>
  </si>
  <si>
    <t>บริษัท อะไลน์ โซลูชั่น จำกัด</t>
  </si>
  <si>
    <t>PO 2568/0147</t>
  </si>
  <si>
    <t>บริษัท เอ้ก ดิจิทัล จำกัด</t>
  </si>
  <si>
    <t>PO 2568/0149</t>
  </si>
  <si>
    <t>บริษัท ไทยแกรนด์แบ็กส์ จำกัด</t>
  </si>
  <si>
    <t>PO 2568/0148</t>
  </si>
  <si>
    <t>PO 2568/0150</t>
  </si>
  <si>
    <t>นางสาว กมลรัตน์ สุคโต</t>
  </si>
  <si>
    <t>PO 2568/0151</t>
  </si>
  <si>
    <t>บริษัท เก้าพันวา จำกัด</t>
  </si>
  <si>
    <t>PO 2568/0152</t>
  </si>
  <si>
    <t>บริษัท เอส พี วี ไอ จำกัด (มหาชน)</t>
  </si>
  <si>
    <t>PO 2568/0153</t>
  </si>
  <si>
    <t>บริษัท เดเคิล กรุ๊ป จำกัด</t>
  </si>
  <si>
    <t>PO 2568/0154</t>
  </si>
  <si>
    <t>ห้างหุ้นส่วนจำกัด บรรณสารสเตชั่นเนอรี่</t>
  </si>
  <si>
    <t>PO 2568/0155</t>
  </si>
  <si>
    <t>PO 2568/0157</t>
  </si>
  <si>
    <t>บริษัท คิวบ์ออฟไนน์ จำกัด</t>
  </si>
  <si>
    <t>PO 2568/0156</t>
  </si>
  <si>
    <t>นางสาวสุณิษา ซิ้มสมบูรณ์</t>
  </si>
  <si>
    <t>PO 2568/0158</t>
  </si>
  <si>
    <t>บริษัท ซีบีอาร์อี (ประเทศไทย) จำกัด</t>
  </si>
  <si>
    <t>เลขที่ (BCT) P2/2568</t>
  </si>
  <si>
    <t>จัดจ้างที่ปรึกษาวิเคราะห์แผนงานปรับปรุงอาคาร เพื่อเพิ่มศักยภาพในการแข่งขันจากสภาพตลาดที่เปลี่ยนไปของอาคารบางกอกซิตี้ ทาวเวอร์</t>
  </si>
  <si>
    <t>e-bidding</t>
  </si>
  <si>
    <t>1.	บริษัท ทรู อินเทอร์เน็ต ดาต้า เซ็นเตอร์ จำกัด  
2.	บริษัท แทนเจอรีน จำกัด
3.	บริษัท เอสซีเอสไอ จำกัด
4.	บริษัท ไอเน็กซ์ บรอดแบนด์ จำกัด 
5.	บริษัท ซิมโฟนี่ คอมมูนิเคชั่น จำกัด (มหาชน)</t>
  </si>
  <si>
    <t>67,000,000.00
51,895,000.00
69,798,240.00
 53,000,000.00
54,525,252.60</t>
  </si>
  <si>
    <t>จัดจ้างผู้ให้บริการศูนย์คอมพิวเตอร์หลัก</t>
  </si>
  <si>
    <t>จัดจ้างพื้นที่ประชาสัมพันธ์บนเว็บไซต์ Biztalk</t>
  </si>
  <si>
    <t>จัดจ้างบริการพื้นที่ประชาสัมพันธ์บนเว็บไซต์ Economix news</t>
  </si>
  <si>
    <t>จัดจ้างพื้นที่ประชาสัมพันธ์บนเว็บไซต์สปริงนิวส์ ประจำปี 2568</t>
  </si>
  <si>
    <t>จัดจ้างพื้นที่ประชาสัมพันธ์ในหนังสือพิมพ์เดลินิวส์ ประจำปี 2568</t>
  </si>
  <si>
    <t>จัดซื้อของรางวัล GPF Point (โค้ดส่วนลดน้ำมัน PT 2568)</t>
  </si>
  <si>
    <t>จัดจ้างแปลเอกสารจากภาษาอังกฤษเป็นภาษาจีน</t>
  </si>
  <si>
    <t>จัดจ้างจัดกิจกรรม GPF Financial Literacy จังหวัดระยอง</t>
  </si>
  <si>
    <t>จัดจ้างผลิต VDO เกษียณรุ่นพี่</t>
  </si>
  <si>
    <t>จัดจ้างผลิตพัดลมมือถือแบบพกพา กบข.</t>
  </si>
  <si>
    <t>จัดจ้างผลิต BackDrop และผ้าคลุมโต๊ะ สำหรับงานกิจกรรม GPF Financial Literacy จังหวัดระยอง</t>
  </si>
  <si>
    <t>จัดจ้างโฆษณาประชาสัมพันธ์วารสารเสนารักษ์เหล่าแพทย์ เดือนเมษายน 2568</t>
  </si>
  <si>
    <t>จัดจ้างผลิตสื่อวีดิทัศน์ และหนังสือในรูปแบบอิเล็กทรอนิกส์ ประจำปี 2568</t>
  </si>
  <si>
    <t>จัดจ้างผลิตกระเป๋าผ้าร่มพับเก็บได้ กบข. เพื่อเป็นของแจกสมาชิกในการร่วมทำกิจกรรม</t>
  </si>
  <si>
    <t>จัดจ้างพิมพ์นามบัตรพนักงาน</t>
  </si>
  <si>
    <t>ดจ้างรถตู้พร้อมคนขับ เพื่อใช้ไปฏิบัติงานโครงการสัญจรภูมิภาค จังหวัดระยอง จันทบุรี และจังหวัดชลบุรี</t>
  </si>
  <si>
    <t>จัดจ้างผลิต VDO แนะนำเกมบริหารเงิน</t>
  </si>
  <si>
    <t>จัดจ้างผลิต AR Filter เกม ยิงเป้าหมวดหมู่สิทธิพิเศษบนแอป กบข. เพื่อโปรโมทช่อง TikTok ของ กบข.</t>
  </si>
  <si>
    <t>จัดเช่ารถตู้เพื่อใช้ปฏิบัติงานประชุมคณะอนุกรรมการสมาชิกสัมพันธ์ ครั้งที่ 2/2568 และประชุมสัมมนาเชิงปฏิบัติการ ณ จังหวัดภูเก็ต</t>
  </si>
  <si>
    <t>จัดซื้อกล้อง DJI OSMO POCKET 3 CREATOR และ MICROSD 256GB</t>
  </si>
  <si>
    <t>จัดจ้างผู้ให้บริการและติดตั้งระบบ Conference microphone เพื่อใช้ปฏิบัติงานประชุมคณะอนุกรรมการสมาชิกสัมพันธ์ ครั้งที่ 2/2568 และประชุมสัมมนาเชิงปฏิบัติการ ณ จังหวัดภูเก็ต</t>
  </si>
  <si>
    <t>จัดซื้อสิทธิพิเศษ ส่วนลด Starbucks และ After You</t>
  </si>
  <si>
    <t>จัดจ้างผลิตสื่อวีดิทัศน์สำหรับงานประชุมใหญ่ผู้แทนสมาชิกประจำปี 2568</t>
  </si>
  <si>
    <t>จัดจ้างออกแบบรายงานประจำปีและรายงานผู้สอบบัญชีประจำปี 2567</t>
  </si>
  <si>
    <t>จัดจ้างผลิตกระเป๋าผ้าสปันบอนด์</t>
  </si>
  <si>
    <t>จัดจ้างผลิตวิดีโอ GPF Wealth Vocab</t>
  </si>
  <si>
    <t>จัดซื้อเครื่องคอมพิวเตอร์แบบพกพาพร้อมระบบปฏิบัติการ IOS</t>
  </si>
  <si>
    <t>จัดจ้างผู้ให้บริการจัดทำบูทนิทรรศการ กบข. ในงานวันคล้ายวันสถาปนากระทรวงการคลัง ครบรอบ 150 ปี</t>
  </si>
  <si>
    <t>จัดจ้างพื้นที่โฆษณาประชาสัมพันธ์วารสารตำรวจชุมชนสัมพันธ์ เดือนตุลาคม 2568</t>
  </si>
  <si>
    <t>จัดจ้างซ่อมแซมเปลี่ยนชุดปั๊มน้ำซิ้งค์ห้องครัวชั้น 6</t>
  </si>
  <si>
    <t>จัดจ้างทําวีดีโอคอนเท้นท์สําหรับคอร์สออนไลน์ Cooking Class เสริมทักษะการฝึกอาชีพ 2568</t>
  </si>
  <si>
    <t>จัดจ้างหลักสูตร Cooking Class เสริมทักษะการฝึกอาชีพ 2568</t>
  </si>
  <si>
    <t>จัดซื้อลิขสิทธิซอฟต์แวร์ Microsoft Dynamics CRM ในส่วนของ Software Assurance (SA) จำนวน 1 License</t>
  </si>
  <si>
    <t>จัดซื้อจำนวนโควต้าการส่งข้อความเพิ่มบน LINE Official Account กบข. ในเดือนเมษายน - พฤษภาคม 2568</t>
  </si>
  <si>
    <t>จัดจ้างผลิตถุงผ้าสปันบอนด์เพื่อเป็นของแจกสมาชิกในการร่วมทำกิจกรรม</t>
  </si>
  <si>
    <t>จัดจ้างบำรุงรักษาระบบบริหารจัดการทรัพย์สิน (Asset Management)</t>
  </si>
  <si>
    <t>จัดจ้างออกแบบ Sustainability Report เล่มภาษาไทย</t>
  </si>
  <si>
    <t>จัดจ้างบริการบำรุงรักษาระบบ Microsoft SCCM สำหรับเครื่องคอมพิวเตอร์ลูกข่าย</t>
  </si>
  <si>
    <t>จัดซื้อ iPad Pro รุ่น 11 นิ้ว รวมอุปกรณ์เสริม และบริการ AppleCare+</t>
  </si>
  <si>
    <t>จัดจ้างบำรุงรักษาเครื่องปรับอากาศห้อง Server ชั้น 6</t>
  </si>
  <si>
    <t>จัดซื้อเครื่องโทรโข่ง TOA ER-520 เมกกะโฟน แบบมือถือ</t>
  </si>
  <si>
    <t>จัดซื้อสิทธิ์การใช้งานระบบ Office Cloud Service ระยะเวลา 1 เดือน</t>
  </si>
  <si>
    <t>จัดจ้างปรับปรุงประสิทธิภาพระบบ Landing Page ปี 2568</t>
  </si>
  <si>
    <t>จัดจ้างผู้ให้บริการผลิตวิดีโอประชาสัมพันธ์ กบข. ประจำปี 2568</t>
  </si>
  <si>
    <t>เฉพาะเจาะจง</t>
  </si>
  <si>
    <t>จัดซื้อเครื่องโปรเจคเตอร์ (Projector) จำนวน 1 เครื่อง  อาคารบางกอกซิตี้ ทาวเวอร์</t>
  </si>
  <si>
    <t>บริษัท ไฟร์ โฟกัส เซลส์ แอนด์ เซอร์วิส จำกัด</t>
  </si>
  <si>
    <t>PO (BCT) 2568/0002</t>
  </si>
  <si>
    <t>บริษัท โปรเจคเตอร์ เวิลด์ จำกัด</t>
  </si>
  <si>
    <t>PO (BCT) 2568/0001</t>
  </si>
  <si>
    <t>บริษัท ดี เมค ดี วิชั่น (ไทยแลนด์) จำกัด (สำนักงานใหญ่)</t>
  </si>
  <si>
    <t>PO (BCT) 2568/0003</t>
  </si>
  <si>
    <t>PO (BCT) 2568/0004</t>
  </si>
  <si>
    <t>บริษัท เอ็น เอส บี ออฟฟิศ จำกัด</t>
  </si>
  <si>
    <t>PO (BCT) 2568/0006</t>
  </si>
  <si>
    <t>ห้างหุ้นส่วนจำกัด ดีเซลพาวเวอร์ออล</t>
  </si>
  <si>
    <t>PO (BCT) 2568/0008</t>
  </si>
  <si>
    <t>บริษัท ดี.ซี. คอมพิวเตอร์ เน็ตเวิร์ค จำกัด</t>
  </si>
  <si>
    <t>PO (BCT) 2568/0007</t>
  </si>
  <si>
    <t>บริษัท เท็คแมน (ไทยแลนด์) จำกัด</t>
  </si>
  <si>
    <t>PO (BCT) 2568/0009</t>
  </si>
  <si>
    <t>จัดซื้ออุปกรณ์ระบบตรวจจับและแจ้งเหตุเพลิงไหม้ (Fire Alarm) ของอาคารบางกอกซิตี้ ทาวเวอร์</t>
  </si>
  <si>
    <t>จัดซื้อพร้อมเปลี่ยนไส้กรองเครื่องกรองน้ำ จำนวน 3 เครื่อง</t>
  </si>
  <si>
    <t>จัดซื้อพร้อมติดตั้งลำโพงและอุปกรณ์ระบบเสียงตามสาย ชั้น G , 2 , 3 , 9 , 11 - 15 , 19 , 20 , 27 - 30  และชั้น D ของอาคารบางกอกซิตี้ ทาวเวอร์</t>
  </si>
  <si>
    <t>จัดซื้อครุภัณฑ์สำนักงาน จำนวน 28 รายการ  อาคารบางกอกซิตี้ ทาวเวอร์</t>
  </si>
  <si>
    <t>จัดซื้อพร้อมติดตั้งอุปกรณ์ของเครื่องสูบน้ำดับเพลิง (Fire Pump; FP-2, 4) และเครื่องสูบน้ำรักษาแรงดันระบบดับเพลิง (Jockey Pump; JP - 1-4) ของอาคารบางกอกซิตี้ ทาวเวอร์</t>
  </si>
  <si>
    <t>จัดซื้อเครื่องคอมพิวเตอร์ส่วนบุคคลแบบตั้งโต๊ะ จำนวน 1 เครื่อง</t>
  </si>
  <si>
    <t>จัดซื้ออุปกรณ์สิ้นเปลืองสำหรับระบบปรับอากาศ</t>
  </si>
  <si>
    <t>สามารถดำเนินการได้ตามที่ กบข. ต้องการ และเป็นผู้ที่ได้รับคะแนนสูงที่สุด</t>
  </si>
  <si>
    <t>PO (GPF) 2568/0006</t>
  </si>
  <si>
    <t>บริษัท แอดวานซ์ ทีม เซอร์วิส จำกัด</t>
  </si>
  <si>
    <t>PO (GPF) 2568/0008</t>
  </si>
  <si>
    <t>บริษัท เอซี ซิสเต็ม คอนโทรล โซลูชั่น จำกัด (สำนักงานใหญ่)</t>
  </si>
  <si>
    <t>PO (GPF) 2568/0009</t>
  </si>
  <si>
    <t>บริษัท คลีนิคสุขภัณฑ์ จำกัด</t>
  </si>
  <si>
    <t>PO (GPF) 2568/0010</t>
  </si>
  <si>
    <t>บริษัท อาร์อาร์ซีหนึ่งหกแปด จำกัด</t>
  </si>
  <si>
    <t>PO (GPF) 2568/0011</t>
  </si>
  <si>
    <t>บริษัท มีบุษยา การช่าง จำกัด</t>
  </si>
  <si>
    <t>PO (GPF) 2568/0012</t>
  </si>
  <si>
    <t>บริษัท ทรีโอ แมส จำกัด</t>
  </si>
  <si>
    <t>PO (GPF) 2568/0013</t>
  </si>
  <si>
    <t>จัดซื้อ Addressable Smoke Detector ของระบบแจ้งเหตุเพลิงไหม้  อาคารจีพีเอฟ วิทยุ</t>
  </si>
  <si>
    <t>จัดจ้างปรับปรุงห้อง Pantry ชั้น 9 อาคารบี  อาคารจีพีเอฟ วิทยุ</t>
  </si>
  <si>
    <t>จัดจ้างบริการบำรุงรักษาระบบวิศวกรรมประกอบอาคาร (Building Automation System) อาคารจีพีเอฟ วิทยุ</t>
  </si>
  <si>
    <t>จัดซื้อวัสดุอุปกรณ์สำหรับแก้ไขงานในพื้นที่ส่วนกลางและสำรองไว้ใช้งานของระบบสุขาภิบาล อาคารจีพีเอฟ วิทยุ</t>
  </si>
  <si>
    <t>จัดซื้อจุลินทรีย์ สำหรับบ่อบำบัดน้ำเสียและสำรองไว้ใช้งาน ในอาคารจีพีเอฟ วิทยุ</t>
  </si>
  <si>
    <t>จัดซื้อพร้อมเปลี่ยนโช๊คประตูทางออกฝั่งสวนไผ่ ชั้น G อาคารบี จำนวน 2 บาน  อาคารจีพีเอฟ วิทยุ</t>
  </si>
  <si>
    <t>จัดซื้อแบตเตอรี่สำหรับวิทยุสื่อสาร อาคารจีพีเอฟ วิทยุ</t>
  </si>
  <si>
    <t>บริษัท เอชไออาร์พี (ประเทศไทย) 
จำกัด สาขา 00001</t>
  </si>
  <si>
    <t>บริษัท แสกกลาง อาร์ต แอนด์ ฟิล์ม 
จำกัด</t>
  </si>
  <si>
    <t>บริษัท แอปเปิ้ล เซาท์ เอเชีย 
(ประเทศไทย) จำกัด</t>
  </si>
  <si>
    <t>เลขที่ P2568/0005</t>
  </si>
  <si>
    <t xml:space="preserve">1. บริษัท ไอที ดี จำกัด
2. บริษัท คลาวด์ ฟิสชั่น จำกัด
3. บริษัท ฟูลจอยน์ จำกัด 
4. ริษัท เค เอส ซี คอมเมอร์เชียล อินเตอร์เนต จำกัด </t>
  </si>
  <si>
    <t>1,500,240.00
1,680,000.00
1,700,000.00
1,796,600.66</t>
  </si>
  <si>
    <t>สามารถดำเนินการได้ตามที่ กบข. ต้องการ และได้รับคะแนนรวมสูงที่สุด</t>
  </si>
  <si>
    <t>บริษัท คลาวด์ ฟิสชั่น จำกัด</t>
  </si>
  <si>
    <t>เลขที่ P2568/0006</t>
  </si>
  <si>
    <t>จัดจ้างบริการจัดกิจกรรมสื่อมวลชนสัมพันธ์ 
ประจำปี 2568 ณ นครเซี่ยงไฮ้ สาธารณรัฐ
ประชาชนจีน</t>
  </si>
  <si>
    <t>จัดจ้างพัฒนาและปรับปรุงระบบงานสารสนเทศ
ด้านสมาชิก ปี 2568</t>
  </si>
  <si>
    <t>1. บริษัท ทราเวลเทคโนโลยี เซอร์วิส จำกัด 
2. บริษัท ซี.เอ.อินโฟ มีเดีย จำกัด
3. บริษัท เอเชีย ฮับ จำกัด
4. บริษัท อะราวด์ เจอร์นี่ จำกัด</t>
  </si>
  <si>
    <t>4,000,000.00
3,822,700.00
3,434,760.00
3,664,500.00</t>
  </si>
  <si>
    <t>บริษัท ทราเวลเทคโนโลยี เซอร์วิส จำกัด</t>
  </si>
  <si>
    <t>รวมทั้งสิ้น 63 รายการ</t>
  </si>
  <si>
    <t>จ้างที่ปรึกษา
คัดเลือก</t>
  </si>
  <si>
    <t>รายงานสรุปผลการจัดซื้อจัดจ้าง 
(สขร. 1)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</si>
  <si>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</si>
  <si>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</si>
  <si>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</si>
  <si>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</si>
  <si>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</t>
  </si>
  <si>
    <t>ราคาที่ตกลงซื้อหรือจ้าง</t>
  </si>
  <si>
    <t>เหตุผลที่คัดเลือกโดยสรุป</t>
  </si>
  <si>
    <t>เลขที่และวันที่ของสัญญา
หรือข้อตกลงในการซื้อหรือจ้าง</t>
  </si>
  <si>
    <t>ประกาศราคากลางเฉพาะการจัดซื้อจัดจ้างที่มีวงเงินเกิน 500,000 บาท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</si>
</sst>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#.00"/>
    <numFmt numFmtId="166" formatCode="[$-1010000]d/m/yyyy;@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name val="Tahoma"/>
      <family val="2"/>
    </font>
    <font>
      <b/>
      <sz val="1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sz val="8"/>
      <color rgb="FF174700"/>
      <name val="Tahoma"/>
      <family val="2"/>
    </font>
    <font>
      <sz val="11"/>
      <name val="Calibri"/>
      <family val="2"/>
      <scheme val="minor"/>
    </font>
    <font>
      <sz val="11"/>
      <color rgb="FFFF0000"/>
      <name val="Tahoma"/>
      <family val="2"/>
    </font>
    <font>
      <sz val="8"/>
      <name val="Calibri"/>
      <family val="2"/>
      <charset val="22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3" fillId="0" borderId="0" applyFont="0" applyFill="0" applyBorder="0" applyAlignment="0" applyProtection="0"/>
    <xf numFmtId="0" fontId="2" fillId="0" borderId="0"/>
    <xf numFmtId="0" fontId="3" fillId="0" borderId="0"/>
    <xf numFmtId="0" fontId="1" fillId="0" borderId="0"/>
  </cellStyleXfs>
  <cellXfs count="96">
    <xf numFmtId="0" fontId="0" fillId="0" borderId="0" xfId="0"/>
    <xf numFmtId="0" fontId="0" fillId="0" borderId="1" xfId="0" applyBorder="1" applyAlignment="1">
      <alignment vertical="top" wrapText="1"/>
    </xf>
    <xf numFmtId="165" fontId="0" fillId="0" borderId="1" xfId="0" applyNumberFormat="1" applyBorder="1" applyAlignment="1">
      <alignment vertical="top" wrapText="1"/>
    </xf>
    <xf numFmtId="0" fontId="4" fillId="4" borderId="2" xfId="0" applyFont="1" applyFill="1" applyBorder="1" applyAlignment="1">
      <alignment horizontal="left" vertical="center" wrapText="1"/>
    </xf>
    <xf numFmtId="0" fontId="5" fillId="4" borderId="0" xfId="2" applyFont="1" applyFill="1" applyAlignment="1">
      <alignment horizontal="center" vertical="center" wrapText="1"/>
    </xf>
    <xf numFmtId="164" fontId="5" fillId="4" borderId="0" xfId="1" applyFont="1" applyFill="1" applyBorder="1" applyAlignment="1">
      <alignment horizontal="right" vertical="center" wrapText="1"/>
    </xf>
    <xf numFmtId="164" fontId="4" fillId="4" borderId="0" xfId="1" applyFont="1" applyFill="1" applyBorder="1" applyAlignment="1">
      <alignment vertical="center" wrapText="1"/>
    </xf>
    <xf numFmtId="0" fontId="4" fillId="4" borderId="0" xfId="2" applyFont="1" applyFill="1" applyAlignment="1">
      <alignment horizontal="left" vertical="center" wrapText="1"/>
    </xf>
    <xf numFmtId="0" fontId="4" fillId="4" borderId="0" xfId="2" applyFont="1" applyFill="1" applyAlignment="1">
      <alignment vertical="center" wrapText="1"/>
    </xf>
    <xf numFmtId="164" fontId="4" fillId="4" borderId="0" xfId="1" applyFont="1" applyFill="1" applyBorder="1" applyAlignment="1">
      <alignment horizontal="right" vertical="center" wrapText="1"/>
    </xf>
    <xf numFmtId="0" fontId="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0" xfId="0" applyFont="1" applyFill="1" applyAlignment="1">
      <alignment vertical="center" wrapText="1"/>
    </xf>
    <xf numFmtId="164" fontId="6" fillId="4" borderId="0" xfId="1" applyFont="1" applyFill="1" applyAlignment="1">
      <alignment vertical="center" wrapText="1"/>
    </xf>
    <xf numFmtId="0" fontId="6" fillId="4" borderId="0" xfId="0" applyFont="1" applyFill="1" applyAlignment="1">
      <alignment horizontal="left" vertical="center" wrapText="1"/>
    </xf>
    <xf numFmtId="164" fontId="6" fillId="4" borderId="0" xfId="1" applyFont="1" applyFill="1" applyAlignment="1">
      <alignment horizontal="right" vertical="center" wrapText="1"/>
    </xf>
    <xf numFmtId="0" fontId="4" fillId="4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0" fontId="6" fillId="4" borderId="0" xfId="0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165" fontId="6" fillId="4" borderId="0" xfId="0" applyNumberFormat="1" applyFont="1" applyFill="1" applyAlignment="1">
      <alignment vertical="center" wrapText="1"/>
    </xf>
    <xf numFmtId="0" fontId="8" fillId="0" borderId="0" xfId="0" applyFont="1"/>
    <xf numFmtId="0" fontId="4" fillId="4" borderId="0" xfId="0" applyFont="1" applyFill="1" applyAlignment="1">
      <alignment vertical="center" wrapText="1"/>
    </xf>
    <xf numFmtId="164" fontId="5" fillId="4" borderId="1" xfId="1" applyFont="1" applyFill="1" applyBorder="1" applyAlignment="1">
      <alignment horizontal="right" vertical="center" wrapText="1"/>
    </xf>
    <xf numFmtId="0" fontId="4" fillId="4" borderId="4" xfId="2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 wrapText="1"/>
    </xf>
    <xf numFmtId="0" fontId="0" fillId="4" borderId="4" xfId="0" applyFill="1" applyBorder="1" applyAlignment="1">
      <alignment vertical="top" wrapText="1"/>
    </xf>
    <xf numFmtId="14" fontId="0" fillId="4" borderId="7" xfId="0" applyNumberForma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 wrapText="1"/>
    </xf>
    <xf numFmtId="165" fontId="0" fillId="0" borderId="0" xfId="0" applyNumberFormat="1" applyAlignment="1">
      <alignment vertical="top" wrapText="1"/>
    </xf>
    <xf numFmtId="14" fontId="0" fillId="4" borderId="0" xfId="0" applyNumberFormat="1" applyFill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10" fillId="4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0" fillId="4" borderId="0" xfId="0" applyFill="1" applyAlignment="1">
      <alignment vertical="top" wrapText="1"/>
    </xf>
    <xf numFmtId="0" fontId="0" fillId="4" borderId="0" xfId="0" applyFill="1" applyAlignment="1">
      <alignment horizontal="center" vertical="top" wrapText="1"/>
    </xf>
    <xf numFmtId="165" fontId="0" fillId="4" borderId="0" xfId="0" applyNumberFormat="1" applyFill="1" applyAlignment="1">
      <alignment vertical="top" wrapText="1"/>
    </xf>
    <xf numFmtId="0" fontId="9" fillId="4" borderId="0" xfId="0" applyFont="1" applyFill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vertical="top" wrapText="1"/>
    </xf>
    <xf numFmtId="0" fontId="5" fillId="3" borderId="1" xfId="0" applyFont="1" applyFill="1" applyBorder="1" applyAlignment="1">
      <alignment horizontal="center" vertical="center" wrapText="1"/>
    </xf>
    <xf numFmtId="164" fontId="5" fillId="3" borderId="1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4" fontId="5" fillId="2" borderId="1" xfId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right" vertical="top" wrapText="1"/>
    </xf>
    <xf numFmtId="0" fontId="9" fillId="4" borderId="4" xfId="0" applyFont="1" applyFill="1" applyBorder="1" applyAlignment="1">
      <alignment vertical="top" wrapText="1"/>
    </xf>
    <xf numFmtId="14" fontId="9" fillId="4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14" fontId="9" fillId="4" borderId="9" xfId="0" applyNumberFormat="1" applyFont="1" applyFill="1" applyBorder="1" applyAlignment="1">
      <alignment horizontal="left" vertical="top" wrapText="1"/>
    </xf>
    <xf numFmtId="14" fontId="9" fillId="4" borderId="6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justify" vertical="top"/>
    </xf>
    <xf numFmtId="4" fontId="4" fillId="0" borderId="1" xfId="0" applyNumberFormat="1" applyFont="1" applyBorder="1" applyAlignment="1">
      <alignment horizontal="right" vertical="top" wrapText="1"/>
    </xf>
    <xf numFmtId="4" fontId="0" fillId="0" borderId="1" xfId="0" applyNumberFormat="1" applyBorder="1" applyAlignment="1">
      <alignment vertical="top"/>
    </xf>
    <xf numFmtId="0" fontId="4" fillId="0" borderId="1" xfId="0" applyFont="1" applyBorder="1" applyAlignment="1">
      <alignment vertical="top" wrapText="1"/>
    </xf>
    <xf numFmtId="4" fontId="4" fillId="0" borderId="1" xfId="0" applyNumberFormat="1" applyFont="1" applyBorder="1" applyAlignment="1">
      <alignment vertical="top" wrapText="1"/>
    </xf>
    <xf numFmtId="0" fontId="4" fillId="4" borderId="4" xfId="0" applyFont="1" applyFill="1" applyBorder="1" applyAlignment="1">
      <alignment vertical="top" wrapText="1"/>
    </xf>
    <xf numFmtId="14" fontId="4" fillId="4" borderId="7" xfId="0" applyNumberFormat="1" applyFont="1" applyFill="1" applyBorder="1" applyAlignment="1">
      <alignment horizontal="left" vertical="top" wrapText="1"/>
    </xf>
    <xf numFmtId="166" fontId="9" fillId="4" borderId="7" xfId="0" applyNumberFormat="1" applyFont="1" applyFill="1" applyBorder="1" applyAlignment="1">
      <alignment horizontal="left" vertical="top" wrapText="1"/>
    </xf>
    <xf numFmtId="166" fontId="9" fillId="4" borderId="6" xfId="0" applyNumberFormat="1" applyFont="1" applyFill="1" applyBorder="1" applyAlignment="1">
      <alignment horizontal="left" vertical="top" wrapText="1"/>
    </xf>
    <xf numFmtId="166" fontId="9" fillId="4" borderId="9" xfId="0" applyNumberFormat="1" applyFont="1" applyFill="1" applyBorder="1" applyAlignment="1">
      <alignment horizontal="left" vertical="top" wrapText="1"/>
    </xf>
    <xf numFmtId="0" fontId="0" fillId="4" borderId="10" xfId="0" applyFill="1" applyBorder="1" applyAlignment="1">
      <alignment vertical="top" wrapText="1"/>
    </xf>
    <xf numFmtId="0" fontId="0" fillId="0" borderId="1" xfId="0" applyBorder="1" applyAlignment="1">
      <alignment horizontal="left" vertical="justify"/>
    </xf>
    <xf numFmtId="0" fontId="9" fillId="0" borderId="1" xfId="0" applyFont="1" applyBorder="1" applyAlignment="1">
      <alignment horizontal="left" vertical="justify"/>
    </xf>
    <xf numFmtId="0" fontId="9" fillId="0" borderId="1" xfId="0" applyFont="1" applyBorder="1" applyAlignment="1">
      <alignment vertical="top"/>
    </xf>
    <xf numFmtId="0" fontId="9" fillId="0" borderId="0" xfId="0" applyFont="1" applyAlignment="1">
      <alignment vertical="top" wrapText="1"/>
    </xf>
    <xf numFmtId="165" fontId="9" fillId="0" borderId="1" xfId="0" applyNumberFormat="1" applyFont="1" applyBorder="1" applyAlignment="1">
      <alignment horizontal="right" vertical="top" wrapText="1"/>
    </xf>
    <xf numFmtId="0" fontId="0" fillId="0" borderId="1" xfId="0" applyBorder="1" applyAlignment="1">
      <alignment horizontal="left" vertical="top" wrapText="1"/>
    </xf>
    <xf numFmtId="164" fontId="9" fillId="0" borderId="10" xfId="1" applyFont="1" applyBorder="1" applyAlignment="1">
      <alignment vertical="top"/>
    </xf>
    <xf numFmtId="164" fontId="9" fillId="0" borderId="1" xfId="1" applyFont="1" applyBorder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0" fillId="0" borderId="0" xfId="0" applyAlignment="1">
      <alignment horizontal="left" vertical="justify"/>
    </xf>
    <xf numFmtId="0" fontId="0" fillId="0" borderId="0" xfId="0" applyAlignment="1">
      <alignment vertical="top"/>
    </xf>
    <xf numFmtId="165" fontId="9" fillId="0" borderId="0" xfId="0" applyNumberFormat="1" applyFont="1" applyAlignment="1">
      <alignment vertical="top" wrapText="1"/>
    </xf>
    <xf numFmtId="166" fontId="9" fillId="4" borderId="0" xfId="0" applyNumberFormat="1" applyFont="1" applyFill="1" applyAlignment="1">
      <alignment horizontal="left" vertical="top" wrapText="1"/>
    </xf>
    <xf numFmtId="0" fontId="7" fillId="4" borderId="0" xfId="0" applyFont="1" applyFill="1" applyAlignment="1">
      <alignment horizontal="center" vertical="center" wrapText="1"/>
    </xf>
    <xf numFmtId="0" fontId="5" fillId="4" borderId="1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5" fillId="5" borderId="1" xfId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top" wrapText="1"/>
    </xf>
    <xf numFmtId="0" fontId="7" fillId="4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1" xfId="0" applyBorder="1" applyAlignment="1">
      <alignment vertical="center" wrapText="1"/>
    </xf>
  </cellXfs>
  <cellStyles count="5">
    <cellStyle name="Comma" xfId="1" builtinId="3"/>
    <cellStyle name="Normal" xfId="0" builtinId="0"/>
    <cellStyle name="Normal 2" xfId="3" xr:uid="{00000000-0005-0000-0000-000000000000}"/>
    <cellStyle name="Normal 3" xfId="4" xr:uid="{00000000-0005-0000-0000-000001000000}"/>
    <cellStyle name="Normal 4" xfId="2" xr:uid="{00000000-0005-0000-0000-000002000000}"/>
  </cellStyles>
  <dxfs count="5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4" formatCode="#,##0.00"/>
    </dxf>
    <dxf>
      <numFmt numFmtId="4" formatCode="#,##0.0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66FF"/>
      <color rgb="FFFFFF00"/>
      <color rgb="FF99CC00"/>
      <color rgb="FFFF9999"/>
      <color rgb="FFFFCCCC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jpg@01D4BE44.BFCC2E3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48532</xdr:colOff>
      <xdr:row>0</xdr:row>
      <xdr:rowOff>151947</xdr:rowOff>
    </xdr:from>
    <xdr:to>
      <xdr:col>1</xdr:col>
      <xdr:colOff>1706660</xdr:colOff>
      <xdr:row>0</xdr:row>
      <xdr:rowOff>966107</xdr:rowOff>
    </xdr:to>
    <xdr:pic>
      <xdr:nvPicPr>
        <xdr:cNvPr id="2" name="Picture 1" descr="2019-01-17_102315">
          <a:extLst>
            <a:ext uri="{FF2B5EF4-FFF2-40B4-BE49-F238E27FC236}">
              <a16:creationId xmlns:a16="http://schemas.microsoft.com/office/drawing/2014/main" id="{4A42FCA4-BFD7-470B-9A34-E184C6DEA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32" y="151947"/>
          <a:ext cx="2093557" cy="814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98"/>
  <sheetViews>
    <sheetView tabSelected="1" view="pageBreakPreview" topLeftCell="A77" zoomScale="70" zoomScaleNormal="75" zoomScaleSheetLayoutView="70" workbookViewId="0">
      <selection activeCell="E83" sqref="E83"/>
    </sheetView>
  </sheetViews>
  <sheetFormatPr defaultColWidth="9.08984375" defaultRowHeight="14"/>
  <cols>
    <col min="1" max="1" width="9" style="11" customWidth="1"/>
    <col min="2" max="2" width="40.6328125" style="12" customWidth="1"/>
    <col min="3" max="3" width="21.7265625" style="13" customWidth="1"/>
    <col min="4" max="4" width="24.453125" style="13" customWidth="1"/>
    <col min="5" max="5" width="15.6328125" style="14" customWidth="1"/>
    <col min="6" max="6" width="35.6328125" style="12" customWidth="1"/>
    <col min="7" max="7" width="20.6328125" style="15" customWidth="1"/>
    <col min="8" max="8" width="30.6328125" style="12" customWidth="1"/>
    <col min="9" max="9" width="22.1796875" style="12" bestFit="1" customWidth="1"/>
    <col min="10" max="10" width="26" style="12" customWidth="1"/>
    <col min="11" max="11" width="14.6328125" style="14" customWidth="1"/>
    <col min="12" max="12" width="12" style="14" customWidth="1"/>
    <col min="13" max="16384" width="9.08984375" style="12"/>
  </cols>
  <sheetData>
    <row r="1" spans="1:87" ht="87" customHeight="1"/>
    <row r="2" spans="1:87" ht="33.75" customHeight="1"/>
    <row r="3" spans="1:87" ht="32.25" customHeight="1">
      <c r="A3" s="92" t="s">
        <v>206</v>
      </c>
      <c r="B3" s="93"/>
      <c r="C3" s="93"/>
      <c r="D3" s="93"/>
      <c r="E3" s="93"/>
      <c r="F3" s="93"/>
      <c r="G3" s="93"/>
      <c r="H3" s="93"/>
      <c r="I3" s="93"/>
      <c r="J3" s="86"/>
      <c r="K3" s="86"/>
      <c r="L3" s="86"/>
    </row>
    <row r="4" spans="1:87" ht="21.75" customHeight="1">
      <c r="A4" s="92" t="s">
        <v>4</v>
      </c>
      <c r="B4" s="93"/>
      <c r="C4" s="93"/>
      <c r="D4" s="94"/>
      <c r="E4" s="94"/>
      <c r="F4" s="94"/>
      <c r="G4" s="94"/>
      <c r="H4" s="94"/>
      <c r="I4" s="94"/>
      <c r="J4" s="94"/>
      <c r="K4" s="86"/>
      <c r="L4" s="86"/>
    </row>
    <row r="5" spans="1:87" ht="14.25" customHeight="1">
      <c r="A5" s="95"/>
      <c r="B5" s="95"/>
      <c r="C5" s="95"/>
      <c r="D5" s="95"/>
      <c r="E5" s="95"/>
      <c r="F5" s="95"/>
      <c r="G5" s="95"/>
      <c r="H5" s="95"/>
      <c r="I5" s="95"/>
      <c r="J5" s="95"/>
    </row>
    <row r="6" spans="1:87" ht="85.5" customHeight="1">
      <c r="A6" s="49" t="s">
        <v>0</v>
      </c>
      <c r="B6" s="49" t="s">
        <v>207</v>
      </c>
      <c r="C6" s="50" t="s">
        <v>208</v>
      </c>
      <c r="D6" s="50" t="s">
        <v>209</v>
      </c>
      <c r="E6" s="49" t="s">
        <v>210</v>
      </c>
      <c r="F6" s="49" t="s">
        <v>211</v>
      </c>
      <c r="G6" s="50" t="s">
        <v>1</v>
      </c>
      <c r="H6" s="49" t="s">
        <v>2</v>
      </c>
      <c r="I6" s="49" t="s">
        <v>212</v>
      </c>
      <c r="J6" s="51" t="s">
        <v>213</v>
      </c>
      <c r="K6" s="49" t="s">
        <v>214</v>
      </c>
      <c r="L6" s="49"/>
    </row>
    <row r="7" spans="1:87" s="19" customFormat="1" ht="43.5">
      <c r="A7" s="44">
        <v>1</v>
      </c>
      <c r="B7" s="43" t="s">
        <v>102</v>
      </c>
      <c r="C7" s="45">
        <v>30000</v>
      </c>
      <c r="D7" s="45" t="s">
        <v>215</v>
      </c>
      <c r="E7" s="43" t="s">
        <v>145</v>
      </c>
      <c r="F7" s="43" t="s">
        <v>10</v>
      </c>
      <c r="G7" s="80">
        <v>30000</v>
      </c>
      <c r="H7" s="43" t="s">
        <v>10</v>
      </c>
      <c r="I7" s="45">
        <v>30000</v>
      </c>
      <c r="J7" s="42" t="s">
        <v>11</v>
      </c>
      <c r="K7" s="56" t="s">
        <v>12</v>
      </c>
      <c r="L7" s="58">
        <v>45748.429786273147</v>
      </c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</row>
    <row r="8" spans="1:87" s="17" customFormat="1" ht="43.5">
      <c r="A8" s="44">
        <v>2</v>
      </c>
      <c r="B8" s="43" t="s">
        <v>103</v>
      </c>
      <c r="C8" s="45">
        <v>32100</v>
      </c>
      <c r="D8" s="45" t="s">
        <v>215</v>
      </c>
      <c r="E8" s="43" t="s">
        <v>145</v>
      </c>
      <c r="F8" s="43" t="s">
        <v>13</v>
      </c>
      <c r="G8" s="45">
        <v>32100</v>
      </c>
      <c r="H8" s="43" t="s">
        <v>13</v>
      </c>
      <c r="I8" s="45">
        <v>32100</v>
      </c>
      <c r="J8" s="42" t="s">
        <v>11</v>
      </c>
      <c r="K8" s="53" t="s">
        <v>14</v>
      </c>
      <c r="L8" s="54">
        <v>45748.690125462963</v>
      </c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</row>
    <row r="9" spans="1:87" s="17" customFormat="1" ht="43.5">
      <c r="A9" s="44">
        <v>3</v>
      </c>
      <c r="B9" s="43" t="s">
        <v>9</v>
      </c>
      <c r="C9" s="45">
        <v>50000</v>
      </c>
      <c r="D9" s="45" t="s">
        <v>215</v>
      </c>
      <c r="E9" s="43" t="s">
        <v>145</v>
      </c>
      <c r="F9" s="43" t="s">
        <v>15</v>
      </c>
      <c r="G9" s="45">
        <v>50000</v>
      </c>
      <c r="H9" s="43" t="s">
        <v>15</v>
      </c>
      <c r="I9" s="45">
        <v>50000</v>
      </c>
      <c r="J9" s="42" t="s">
        <v>11</v>
      </c>
      <c r="K9" s="56" t="s">
        <v>16</v>
      </c>
      <c r="L9" s="54">
        <v>45749.506106400462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</row>
    <row r="10" spans="1:87" s="19" customFormat="1" ht="43.5">
      <c r="A10" s="44">
        <v>4</v>
      </c>
      <c r="B10" s="43" t="s">
        <v>104</v>
      </c>
      <c r="C10" s="45">
        <v>30000</v>
      </c>
      <c r="D10" s="45" t="s">
        <v>215</v>
      </c>
      <c r="E10" s="43" t="s">
        <v>145</v>
      </c>
      <c r="F10" s="43" t="s">
        <v>17</v>
      </c>
      <c r="G10" s="45">
        <v>30000</v>
      </c>
      <c r="H10" s="43" t="s">
        <v>17</v>
      </c>
      <c r="I10" s="45">
        <v>30000</v>
      </c>
      <c r="J10" s="42" t="s">
        <v>11</v>
      </c>
      <c r="K10" s="53" t="s">
        <v>18</v>
      </c>
      <c r="L10" s="54">
        <v>45749.670747037038</v>
      </c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</row>
    <row r="11" spans="1:87" s="19" customFormat="1" ht="43.5">
      <c r="A11" s="44">
        <v>5</v>
      </c>
      <c r="B11" s="43" t="s">
        <v>105</v>
      </c>
      <c r="C11" s="45">
        <v>95000</v>
      </c>
      <c r="D11" s="45" t="s">
        <v>215</v>
      </c>
      <c r="E11" s="43" t="s">
        <v>145</v>
      </c>
      <c r="F11" s="43" t="s">
        <v>19</v>
      </c>
      <c r="G11" s="45">
        <v>95000</v>
      </c>
      <c r="H11" s="43" t="s">
        <v>19</v>
      </c>
      <c r="I11" s="45">
        <v>95000</v>
      </c>
      <c r="J11" s="42" t="s">
        <v>11</v>
      </c>
      <c r="K11" s="56" t="s">
        <v>20</v>
      </c>
      <c r="L11" s="54">
        <v>45749.671078576386</v>
      </c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</row>
    <row r="12" spans="1:87" s="37" customFormat="1" ht="43.5">
      <c r="A12" s="44">
        <v>6</v>
      </c>
      <c r="B12" s="43" t="s">
        <v>106</v>
      </c>
      <c r="C12" s="45">
        <v>175000</v>
      </c>
      <c r="D12" s="45" t="s">
        <v>215</v>
      </c>
      <c r="E12" s="43" t="s">
        <v>145</v>
      </c>
      <c r="F12" s="43" t="s">
        <v>21</v>
      </c>
      <c r="G12" s="45">
        <v>175000</v>
      </c>
      <c r="H12" s="43" t="s">
        <v>21</v>
      </c>
      <c r="I12" s="45">
        <v>175000</v>
      </c>
      <c r="J12" s="42" t="s">
        <v>11</v>
      </c>
      <c r="K12" s="53" t="s">
        <v>22</v>
      </c>
      <c r="L12" s="54">
        <v>45749.643882453704</v>
      </c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6"/>
      <c r="CE12" s="36"/>
      <c r="CF12" s="36"/>
      <c r="CG12" s="36"/>
      <c r="CH12" s="36"/>
      <c r="CI12" s="36"/>
    </row>
    <row r="13" spans="1:87" s="60" customFormat="1" ht="43.5">
      <c r="A13" s="44">
        <v>7</v>
      </c>
      <c r="B13" s="62" t="s">
        <v>107</v>
      </c>
      <c r="C13" s="64">
        <v>5136</v>
      </c>
      <c r="D13" s="45" t="s">
        <v>215</v>
      </c>
      <c r="E13" s="43" t="s">
        <v>145</v>
      </c>
      <c r="F13" s="65" t="s">
        <v>23</v>
      </c>
      <c r="G13" s="63">
        <v>5136</v>
      </c>
      <c r="H13" s="65" t="s">
        <v>23</v>
      </c>
      <c r="I13" s="66">
        <v>5136</v>
      </c>
      <c r="J13" s="42" t="s">
        <v>11</v>
      </c>
      <c r="K13" s="67" t="s">
        <v>24</v>
      </c>
      <c r="L13" s="68">
        <v>45749.721543564818</v>
      </c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</row>
    <row r="14" spans="1:87" s="19" customFormat="1" ht="43.5">
      <c r="A14" s="44">
        <v>8</v>
      </c>
      <c r="B14" s="43" t="s">
        <v>108</v>
      </c>
      <c r="C14" s="45">
        <v>99550</v>
      </c>
      <c r="D14" s="45" t="s">
        <v>215</v>
      </c>
      <c r="E14" s="43" t="s">
        <v>145</v>
      </c>
      <c r="F14" s="43" t="s">
        <v>25</v>
      </c>
      <c r="G14" s="45">
        <v>99550</v>
      </c>
      <c r="H14" s="43" t="s">
        <v>25</v>
      </c>
      <c r="I14" s="45">
        <v>99550</v>
      </c>
      <c r="J14" s="42" t="s">
        <v>11</v>
      </c>
      <c r="K14" s="56" t="s">
        <v>26</v>
      </c>
      <c r="L14" s="57">
        <v>45750.448938518515</v>
      </c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</row>
    <row r="15" spans="1:87" s="17" customFormat="1" ht="43.5">
      <c r="A15" s="44">
        <v>9</v>
      </c>
      <c r="B15" s="74" t="s">
        <v>109</v>
      </c>
      <c r="C15" s="75">
        <v>160000</v>
      </c>
      <c r="D15" s="45" t="s">
        <v>215</v>
      </c>
      <c r="E15" s="43" t="s">
        <v>145</v>
      </c>
      <c r="F15" s="75" t="s">
        <v>27</v>
      </c>
      <c r="G15" s="75">
        <v>160000</v>
      </c>
      <c r="H15" s="43" t="s">
        <v>191</v>
      </c>
      <c r="I15" s="75">
        <v>160000</v>
      </c>
      <c r="J15" s="42" t="s">
        <v>11</v>
      </c>
      <c r="K15" s="53" t="s">
        <v>28</v>
      </c>
      <c r="L15" s="69">
        <v>45750.571386655094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</row>
    <row r="16" spans="1:87" s="17" customFormat="1" ht="43.5">
      <c r="A16" s="44">
        <v>10</v>
      </c>
      <c r="B16" s="73" t="s">
        <v>110</v>
      </c>
      <c r="C16" s="61">
        <v>80250</v>
      </c>
      <c r="D16" s="45" t="s">
        <v>215</v>
      </c>
      <c r="E16" s="43" t="s">
        <v>145</v>
      </c>
      <c r="F16" s="61" t="s">
        <v>29</v>
      </c>
      <c r="G16" s="61">
        <v>80250</v>
      </c>
      <c r="H16" s="61" t="s">
        <v>29</v>
      </c>
      <c r="I16" s="61">
        <v>80250</v>
      </c>
      <c r="J16" s="42" t="s">
        <v>11</v>
      </c>
      <c r="K16" s="56" t="s">
        <v>30</v>
      </c>
      <c r="L16" s="70">
        <v>45750.485459097225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  <c r="BF16" s="16"/>
      <c r="BG16" s="16"/>
      <c r="BH16" s="16"/>
      <c r="BI16" s="16"/>
      <c r="BJ16" s="16"/>
      <c r="BK16" s="16"/>
      <c r="BL16" s="16"/>
      <c r="BM16" s="16"/>
      <c r="BN16" s="16"/>
      <c r="BO16" s="16"/>
      <c r="BP16" s="16"/>
      <c r="BQ16" s="16"/>
      <c r="BR16" s="16"/>
      <c r="BS16" s="16"/>
      <c r="BT16" s="16"/>
      <c r="BU16" s="16"/>
      <c r="BV16" s="16"/>
      <c r="BW16" s="16"/>
      <c r="BX16" s="16"/>
      <c r="BY16" s="16"/>
      <c r="BZ16" s="16"/>
      <c r="CA16" s="16"/>
      <c r="CB16" s="16"/>
      <c r="CC16" s="16"/>
      <c r="CD16" s="16"/>
      <c r="CE16" s="16"/>
      <c r="CF16" s="16"/>
      <c r="CG16" s="16"/>
      <c r="CH16" s="16"/>
      <c r="CI16" s="16"/>
    </row>
    <row r="17" spans="1:87" s="19" customFormat="1" ht="101.5">
      <c r="A17" s="44">
        <v>11</v>
      </c>
      <c r="B17" s="43" t="s">
        <v>101</v>
      </c>
      <c r="C17" s="45">
        <v>72100000</v>
      </c>
      <c r="D17" s="45">
        <v>72099952.5</v>
      </c>
      <c r="E17" s="43" t="s">
        <v>98</v>
      </c>
      <c r="F17" s="43" t="s">
        <v>99</v>
      </c>
      <c r="G17" s="52" t="s">
        <v>100</v>
      </c>
      <c r="H17" s="43" t="s">
        <v>7</v>
      </c>
      <c r="I17" s="45">
        <v>51814800</v>
      </c>
      <c r="J17" s="42" t="s">
        <v>169</v>
      </c>
      <c r="K17" s="53" t="s">
        <v>8</v>
      </c>
      <c r="L17" s="54">
        <v>45750</v>
      </c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</row>
    <row r="18" spans="1:87" s="17" customFormat="1" ht="43.5">
      <c r="A18" s="44">
        <v>12</v>
      </c>
      <c r="B18" s="73" t="s">
        <v>111</v>
      </c>
      <c r="C18" s="61">
        <v>97123.9</v>
      </c>
      <c r="D18" s="45" t="s">
        <v>215</v>
      </c>
      <c r="E18" s="43" t="s">
        <v>145</v>
      </c>
      <c r="F18" s="61" t="s">
        <v>31</v>
      </c>
      <c r="G18" s="61">
        <v>97123.9</v>
      </c>
      <c r="H18" s="61" t="s">
        <v>31</v>
      </c>
      <c r="I18" s="61">
        <v>97123.9</v>
      </c>
      <c r="J18" s="42" t="s">
        <v>11</v>
      </c>
      <c r="K18" s="53" t="s">
        <v>32</v>
      </c>
      <c r="L18" s="69">
        <v>45751.646887939816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</row>
    <row r="19" spans="1:87" s="17" customFormat="1" ht="43.5">
      <c r="A19" s="44">
        <v>13</v>
      </c>
      <c r="B19" s="73" t="s">
        <v>112</v>
      </c>
      <c r="C19" s="61">
        <v>32100</v>
      </c>
      <c r="D19" s="45" t="s">
        <v>215</v>
      </c>
      <c r="E19" s="43" t="s">
        <v>145</v>
      </c>
      <c r="F19" s="61" t="s">
        <v>33</v>
      </c>
      <c r="G19" s="61">
        <v>32100</v>
      </c>
      <c r="H19" s="61" t="s">
        <v>33</v>
      </c>
      <c r="I19" s="61">
        <v>32100</v>
      </c>
      <c r="J19" s="42" t="s">
        <v>11</v>
      </c>
      <c r="K19" s="56" t="s">
        <v>34</v>
      </c>
      <c r="L19" s="70">
        <v>45751.491325000003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16"/>
      <c r="BG19" s="16"/>
      <c r="BH19" s="16"/>
      <c r="BI19" s="16"/>
      <c r="BJ19" s="16"/>
      <c r="BK19" s="16"/>
      <c r="BL19" s="16"/>
      <c r="BM19" s="16"/>
      <c r="BN19" s="16"/>
      <c r="BO19" s="16"/>
      <c r="BP19" s="16"/>
      <c r="BQ19" s="16"/>
      <c r="BR19" s="16"/>
      <c r="BS19" s="16"/>
      <c r="BT19" s="16"/>
      <c r="BU19" s="16"/>
      <c r="BV19" s="16"/>
      <c r="BW19" s="16"/>
      <c r="BX19" s="16"/>
      <c r="BY19" s="16"/>
      <c r="BZ19" s="16"/>
      <c r="CA19" s="16"/>
      <c r="CB19" s="16"/>
      <c r="CC19" s="16"/>
      <c r="CD19" s="16"/>
      <c r="CE19" s="16"/>
      <c r="CF19" s="16"/>
      <c r="CG19" s="16"/>
      <c r="CH19" s="16"/>
      <c r="CI19" s="16"/>
    </row>
    <row r="20" spans="1:87" s="17" customFormat="1" ht="43.5">
      <c r="A20" s="44">
        <v>14</v>
      </c>
      <c r="B20" s="73" t="s">
        <v>113</v>
      </c>
      <c r="C20" s="61">
        <v>498620</v>
      </c>
      <c r="D20" s="45" t="s">
        <v>215</v>
      </c>
      <c r="E20" s="43" t="s">
        <v>145</v>
      </c>
      <c r="F20" s="61" t="s">
        <v>35</v>
      </c>
      <c r="G20" s="61">
        <v>498620</v>
      </c>
      <c r="H20" s="61" t="s">
        <v>35</v>
      </c>
      <c r="I20" s="61">
        <v>498620</v>
      </c>
      <c r="J20" s="42" t="s">
        <v>11</v>
      </c>
      <c r="K20" s="53" t="s">
        <v>36</v>
      </c>
      <c r="L20" s="69">
        <v>45751.569621192131</v>
      </c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16"/>
      <c r="BH20" s="16"/>
      <c r="BI20" s="16"/>
      <c r="BJ20" s="16"/>
      <c r="BK20" s="16"/>
      <c r="BL20" s="16"/>
      <c r="BM20" s="16"/>
      <c r="BN20" s="16"/>
      <c r="BO20" s="16"/>
      <c r="BP20" s="16"/>
      <c r="BQ20" s="16"/>
      <c r="BR20" s="16"/>
      <c r="BS20" s="16"/>
      <c r="BT20" s="16"/>
      <c r="BU20" s="16"/>
      <c r="BV20" s="16"/>
      <c r="BW20" s="16"/>
      <c r="BX20" s="16"/>
      <c r="BY20" s="16"/>
      <c r="BZ20" s="16"/>
      <c r="CA20" s="16"/>
      <c r="CB20" s="16"/>
      <c r="CC20" s="16"/>
      <c r="CD20" s="16"/>
      <c r="CE20" s="16"/>
      <c r="CF20" s="16"/>
      <c r="CG20" s="16"/>
      <c r="CH20" s="16"/>
      <c r="CI20" s="16"/>
    </row>
    <row r="21" spans="1:87" s="17" customFormat="1" ht="43.5">
      <c r="A21" s="44">
        <v>15</v>
      </c>
      <c r="B21" s="73" t="s">
        <v>114</v>
      </c>
      <c r="C21" s="61">
        <v>85600</v>
      </c>
      <c r="D21" s="45" t="s">
        <v>215</v>
      </c>
      <c r="E21" s="43" t="s">
        <v>145</v>
      </c>
      <c r="F21" s="61" t="s">
        <v>37</v>
      </c>
      <c r="G21" s="61">
        <v>85600</v>
      </c>
      <c r="H21" s="61" t="s">
        <v>37</v>
      </c>
      <c r="I21" s="61">
        <v>85600</v>
      </c>
      <c r="J21" s="42" t="s">
        <v>11</v>
      </c>
      <c r="K21" s="56" t="s">
        <v>38</v>
      </c>
      <c r="L21" s="70">
        <v>45751.647576180556</v>
      </c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  <c r="BF21" s="16"/>
      <c r="BG21" s="16"/>
      <c r="BH21" s="16"/>
      <c r="BI21" s="16"/>
      <c r="BJ21" s="16"/>
      <c r="BK21" s="16"/>
      <c r="BL21" s="16"/>
      <c r="BM21" s="16"/>
      <c r="BN21" s="16"/>
      <c r="BO21" s="16"/>
      <c r="BP21" s="16"/>
      <c r="BQ21" s="16"/>
      <c r="BR21" s="16"/>
      <c r="BS21" s="16"/>
      <c r="BT21" s="16"/>
      <c r="BU21" s="16"/>
      <c r="BV21" s="16"/>
      <c r="BW21" s="16"/>
      <c r="BX21" s="16"/>
      <c r="BY21" s="16"/>
      <c r="BZ21" s="16"/>
      <c r="CA21" s="16"/>
      <c r="CB21" s="16"/>
      <c r="CC21" s="16"/>
      <c r="CD21" s="16"/>
      <c r="CE21" s="16"/>
      <c r="CF21" s="16"/>
      <c r="CG21" s="16"/>
      <c r="CH21" s="16"/>
      <c r="CI21" s="16"/>
    </row>
    <row r="22" spans="1:87" s="17" customFormat="1" ht="43.5">
      <c r="A22" s="44">
        <v>16</v>
      </c>
      <c r="B22" s="73" t="s">
        <v>115</v>
      </c>
      <c r="C22" s="61">
        <v>60000</v>
      </c>
      <c r="D22" s="45" t="s">
        <v>215</v>
      </c>
      <c r="E22" s="43" t="s">
        <v>145</v>
      </c>
      <c r="F22" s="61" t="s">
        <v>39</v>
      </c>
      <c r="G22" s="61">
        <v>60000</v>
      </c>
      <c r="H22" s="61" t="s">
        <v>39</v>
      </c>
      <c r="I22" s="61">
        <v>60000</v>
      </c>
      <c r="J22" s="42" t="s">
        <v>11</v>
      </c>
      <c r="K22" s="53" t="s">
        <v>40</v>
      </c>
      <c r="L22" s="69">
        <v>45755.732687199074</v>
      </c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  <c r="BF22" s="16"/>
      <c r="BG22" s="16"/>
      <c r="BH22" s="16"/>
      <c r="BI22" s="16"/>
      <c r="BJ22" s="16"/>
      <c r="BK22" s="16"/>
      <c r="BL22" s="16"/>
      <c r="BM22" s="16"/>
      <c r="BN22" s="16"/>
      <c r="BO22" s="16"/>
      <c r="BP22" s="16"/>
      <c r="BQ22" s="16"/>
      <c r="BR22" s="16"/>
      <c r="BS22" s="16"/>
      <c r="BT22" s="16"/>
      <c r="BU22" s="16"/>
      <c r="BV22" s="16"/>
      <c r="BW22" s="16"/>
      <c r="BX22" s="16"/>
      <c r="BY22" s="16"/>
      <c r="BZ22" s="16"/>
      <c r="CA22" s="16"/>
      <c r="CB22" s="16"/>
      <c r="CC22" s="16"/>
      <c r="CD22" s="16"/>
      <c r="CE22" s="16"/>
      <c r="CF22" s="16"/>
      <c r="CG22" s="16"/>
      <c r="CH22" s="16"/>
      <c r="CI22" s="16"/>
    </row>
    <row r="23" spans="1:87" s="17" customFormat="1" ht="43.5">
      <c r="A23" s="44">
        <v>17</v>
      </c>
      <c r="B23" s="73" t="s">
        <v>116</v>
      </c>
      <c r="C23" s="61">
        <v>17850</v>
      </c>
      <c r="D23" s="45" t="s">
        <v>215</v>
      </c>
      <c r="E23" s="43" t="s">
        <v>145</v>
      </c>
      <c r="F23" s="61" t="s">
        <v>41</v>
      </c>
      <c r="G23" s="61">
        <v>17850</v>
      </c>
      <c r="H23" s="61" t="s">
        <v>41</v>
      </c>
      <c r="I23" s="61">
        <v>17850</v>
      </c>
      <c r="J23" s="42" t="s">
        <v>11</v>
      </c>
      <c r="K23" s="56" t="s">
        <v>42</v>
      </c>
      <c r="L23" s="70">
        <v>45756.501199444443</v>
      </c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</row>
    <row r="24" spans="1:87" s="17" customFormat="1" ht="43.5">
      <c r="A24" s="44">
        <v>18</v>
      </c>
      <c r="B24" s="73" t="s">
        <v>117</v>
      </c>
      <c r="C24" s="61">
        <v>60000</v>
      </c>
      <c r="D24" s="45" t="s">
        <v>215</v>
      </c>
      <c r="E24" s="43" t="s">
        <v>145</v>
      </c>
      <c r="F24" s="61" t="s">
        <v>43</v>
      </c>
      <c r="G24" s="61">
        <v>54999.07</v>
      </c>
      <c r="H24" s="61" t="s">
        <v>43</v>
      </c>
      <c r="I24" s="61">
        <v>54999.07</v>
      </c>
      <c r="J24" s="42" t="s">
        <v>11</v>
      </c>
      <c r="K24" s="53" t="s">
        <v>44</v>
      </c>
      <c r="L24" s="69">
        <v>45757.463918460649</v>
      </c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</row>
    <row r="25" spans="1:87" s="17" customFormat="1" ht="43.5">
      <c r="A25" s="44">
        <v>19</v>
      </c>
      <c r="B25" s="73" t="s">
        <v>118</v>
      </c>
      <c r="C25" s="61">
        <v>48000</v>
      </c>
      <c r="D25" s="45" t="s">
        <v>215</v>
      </c>
      <c r="E25" s="43" t="s">
        <v>145</v>
      </c>
      <c r="F25" s="61" t="s">
        <v>45</v>
      </c>
      <c r="G25" s="61">
        <v>48000</v>
      </c>
      <c r="H25" s="61" t="s">
        <v>45</v>
      </c>
      <c r="I25" s="61">
        <v>48000</v>
      </c>
      <c r="J25" s="42" t="s">
        <v>11</v>
      </c>
      <c r="K25" s="56" t="s">
        <v>46</v>
      </c>
      <c r="L25" s="70">
        <v>45757.452913749999</v>
      </c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</row>
    <row r="26" spans="1:87" s="17" customFormat="1" ht="43.5">
      <c r="A26" s="44">
        <v>20</v>
      </c>
      <c r="B26" s="73" t="s">
        <v>119</v>
      </c>
      <c r="C26" s="61">
        <v>28800</v>
      </c>
      <c r="D26" s="45" t="s">
        <v>215</v>
      </c>
      <c r="E26" s="43" t="s">
        <v>145</v>
      </c>
      <c r="F26" s="61" t="s">
        <v>47</v>
      </c>
      <c r="G26" s="61">
        <v>28800</v>
      </c>
      <c r="H26" s="61" t="s">
        <v>47</v>
      </c>
      <c r="I26" s="61">
        <v>28800</v>
      </c>
      <c r="J26" s="42" t="s">
        <v>11</v>
      </c>
      <c r="K26" s="53" t="s">
        <v>48</v>
      </c>
      <c r="L26" s="69">
        <v>45757.615863761574</v>
      </c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</row>
    <row r="27" spans="1:87" s="17" customFormat="1" ht="43.5">
      <c r="A27" s="44">
        <v>21</v>
      </c>
      <c r="B27" s="73" t="s">
        <v>120</v>
      </c>
      <c r="C27" s="61">
        <v>22790</v>
      </c>
      <c r="D27" s="45" t="s">
        <v>215</v>
      </c>
      <c r="E27" s="43" t="s">
        <v>145</v>
      </c>
      <c r="F27" s="61" t="s">
        <v>49</v>
      </c>
      <c r="G27" s="61">
        <v>22790</v>
      </c>
      <c r="H27" s="61" t="s">
        <v>49</v>
      </c>
      <c r="I27" s="61">
        <v>22790</v>
      </c>
      <c r="J27" s="42" t="s">
        <v>11</v>
      </c>
      <c r="K27" s="56" t="s">
        <v>50</v>
      </c>
      <c r="L27" s="70">
        <v>45758.709717094905</v>
      </c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</row>
    <row r="28" spans="1:87" s="17" customFormat="1" ht="58">
      <c r="A28" s="44">
        <v>22</v>
      </c>
      <c r="B28" s="73" t="s">
        <v>121</v>
      </c>
      <c r="C28" s="61">
        <v>12840</v>
      </c>
      <c r="D28" s="45" t="s">
        <v>215</v>
      </c>
      <c r="E28" s="43" t="s">
        <v>145</v>
      </c>
      <c r="F28" s="1" t="s">
        <v>190</v>
      </c>
      <c r="G28" s="61">
        <v>12840</v>
      </c>
      <c r="H28" s="1" t="s">
        <v>190</v>
      </c>
      <c r="I28" s="61">
        <v>12840</v>
      </c>
      <c r="J28" s="42" t="s">
        <v>11</v>
      </c>
      <c r="K28" s="53" t="s">
        <v>51</v>
      </c>
      <c r="L28" s="69">
        <v>45765.5964012037</v>
      </c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</row>
    <row r="29" spans="1:87" s="17" customFormat="1" ht="43.5">
      <c r="A29" s="44">
        <v>23</v>
      </c>
      <c r="B29" s="73" t="s">
        <v>122</v>
      </c>
      <c r="C29" s="61">
        <v>203112</v>
      </c>
      <c r="D29" s="45" t="s">
        <v>215</v>
      </c>
      <c r="E29" s="43" t="s">
        <v>145</v>
      </c>
      <c r="F29" s="61" t="s">
        <v>52</v>
      </c>
      <c r="G29" s="61">
        <v>203112</v>
      </c>
      <c r="H29" s="61" t="s">
        <v>52</v>
      </c>
      <c r="I29" s="61">
        <v>203112</v>
      </c>
      <c r="J29" s="42" t="s">
        <v>11</v>
      </c>
      <c r="K29" s="56" t="s">
        <v>53</v>
      </c>
      <c r="L29" s="70">
        <v>45765.691245486109</v>
      </c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</row>
    <row r="30" spans="1:87" s="17" customFormat="1" ht="43.5">
      <c r="A30" s="44">
        <v>24</v>
      </c>
      <c r="B30" s="73" t="s">
        <v>123</v>
      </c>
      <c r="C30" s="61">
        <v>500000</v>
      </c>
      <c r="D30" s="45" t="s">
        <v>215</v>
      </c>
      <c r="E30" s="43" t="s">
        <v>145</v>
      </c>
      <c r="F30" s="61" t="s">
        <v>35</v>
      </c>
      <c r="G30" s="61">
        <v>500000</v>
      </c>
      <c r="H30" s="61" t="s">
        <v>35</v>
      </c>
      <c r="I30" s="61">
        <v>500000</v>
      </c>
      <c r="J30" s="42" t="s">
        <v>11</v>
      </c>
      <c r="K30" s="53" t="s">
        <v>54</v>
      </c>
      <c r="L30" s="69">
        <v>45768.729052418981</v>
      </c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</row>
    <row r="31" spans="1:87" s="60" customFormat="1" ht="14.5">
      <c r="A31" s="81"/>
      <c r="B31" s="82"/>
      <c r="C31" s="83"/>
      <c r="D31" s="31"/>
      <c r="E31" s="76"/>
      <c r="F31" s="76"/>
      <c r="G31" s="84"/>
      <c r="H31" s="76"/>
      <c r="I31" s="84"/>
      <c r="J31" s="76"/>
      <c r="K31" s="41"/>
      <c r="L31" s="85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</row>
    <row r="32" spans="1:87" s="60" customFormat="1" ht="14.5">
      <c r="A32" s="81"/>
      <c r="B32" s="82"/>
      <c r="C32" s="83"/>
      <c r="D32" s="31"/>
      <c r="E32" s="76"/>
      <c r="F32" s="76"/>
      <c r="G32" s="84"/>
      <c r="H32" s="76"/>
      <c r="I32" s="84"/>
      <c r="J32" s="76"/>
      <c r="K32" s="41"/>
      <c r="L32" s="85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</row>
    <row r="33" spans="1:87" ht="85.5" customHeight="1">
      <c r="A33" s="49" t="s">
        <v>0</v>
      </c>
      <c r="B33" s="49" t="s">
        <v>207</v>
      </c>
      <c r="C33" s="50" t="s">
        <v>208</v>
      </c>
      <c r="D33" s="50" t="s">
        <v>209</v>
      </c>
      <c r="E33" s="49" t="s">
        <v>210</v>
      </c>
      <c r="F33" s="49" t="s">
        <v>211</v>
      </c>
      <c r="G33" s="50" t="s">
        <v>1</v>
      </c>
      <c r="H33" s="49" t="s">
        <v>2</v>
      </c>
      <c r="I33" s="49" t="s">
        <v>212</v>
      </c>
      <c r="J33" s="51" t="s">
        <v>213</v>
      </c>
      <c r="K33" s="49" t="s">
        <v>214</v>
      </c>
      <c r="L33" s="49"/>
    </row>
    <row r="34" spans="1:87" s="60" customFormat="1" ht="72.5">
      <c r="A34" s="44">
        <v>25</v>
      </c>
      <c r="B34" s="78" t="s">
        <v>200</v>
      </c>
      <c r="C34" s="61">
        <v>1800000</v>
      </c>
      <c r="D34" s="91">
        <v>1798150</v>
      </c>
      <c r="E34" s="43" t="s">
        <v>98</v>
      </c>
      <c r="F34" s="43" t="s">
        <v>194</v>
      </c>
      <c r="G34" s="77" t="s">
        <v>195</v>
      </c>
      <c r="H34" s="43" t="s">
        <v>197</v>
      </c>
      <c r="I34" s="45">
        <v>1635816</v>
      </c>
      <c r="J34" s="42" t="s">
        <v>196</v>
      </c>
      <c r="K34" s="53" t="s">
        <v>193</v>
      </c>
      <c r="L34" s="69">
        <v>45768</v>
      </c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  <c r="BM34" s="59"/>
      <c r="BN34" s="59"/>
      <c r="BO34" s="59"/>
      <c r="BP34" s="59"/>
      <c r="BQ34" s="59"/>
      <c r="BR34" s="59"/>
      <c r="BS34" s="59"/>
      <c r="BT34" s="59"/>
      <c r="BU34" s="59"/>
      <c r="BV34" s="59"/>
      <c r="BW34" s="59"/>
      <c r="BX34" s="59"/>
      <c r="BY34" s="59"/>
      <c r="BZ34" s="59"/>
      <c r="CA34" s="59"/>
      <c r="CB34" s="59"/>
      <c r="CC34" s="59"/>
      <c r="CD34" s="59"/>
      <c r="CE34" s="59"/>
      <c r="CF34" s="59"/>
      <c r="CG34" s="59"/>
      <c r="CH34" s="59"/>
      <c r="CI34" s="59"/>
    </row>
    <row r="35" spans="1:87" s="60" customFormat="1" ht="72.5">
      <c r="A35" s="44">
        <v>26</v>
      </c>
      <c r="B35" s="78" t="s">
        <v>199</v>
      </c>
      <c r="C35" s="64">
        <v>4000000</v>
      </c>
      <c r="D35" s="91">
        <v>4000000</v>
      </c>
      <c r="E35" s="43" t="s">
        <v>98</v>
      </c>
      <c r="F35" s="43" t="s">
        <v>201</v>
      </c>
      <c r="G35" s="77" t="s">
        <v>202</v>
      </c>
      <c r="H35" s="43" t="s">
        <v>203</v>
      </c>
      <c r="I35" s="79">
        <v>3925500</v>
      </c>
      <c r="J35" s="42" t="s">
        <v>196</v>
      </c>
      <c r="K35" s="53" t="s">
        <v>198</v>
      </c>
      <c r="L35" s="69">
        <v>45768</v>
      </c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  <c r="AA35" s="59"/>
      <c r="AB35" s="59"/>
      <c r="AC35" s="59"/>
      <c r="AD35" s="59"/>
      <c r="AE35" s="59"/>
      <c r="AF35" s="59"/>
      <c r="AG35" s="59"/>
      <c r="AH35" s="59"/>
      <c r="AI35" s="59"/>
      <c r="AJ35" s="59"/>
      <c r="AK35" s="59"/>
      <c r="AL35" s="59"/>
      <c r="AM35" s="59"/>
      <c r="AN35" s="59"/>
      <c r="AO35" s="59"/>
      <c r="AP35" s="59"/>
      <c r="AQ35" s="59"/>
      <c r="AR35" s="59"/>
      <c r="AS35" s="59"/>
      <c r="AT35" s="59"/>
      <c r="AU35" s="59"/>
      <c r="AV35" s="59"/>
      <c r="AW35" s="59"/>
      <c r="AX35" s="59"/>
      <c r="AY35" s="59"/>
      <c r="AZ35" s="59"/>
      <c r="BA35" s="59"/>
      <c r="BB35" s="59"/>
      <c r="BC35" s="59"/>
      <c r="BD35" s="59"/>
      <c r="BE35" s="59"/>
      <c r="BF35" s="59"/>
      <c r="BG35" s="59"/>
      <c r="BH35" s="59"/>
      <c r="BI35" s="59"/>
      <c r="BJ35" s="59"/>
      <c r="BK35" s="59"/>
      <c r="BL35" s="59"/>
      <c r="BM35" s="59"/>
      <c r="BN35" s="59"/>
      <c r="BO35" s="59"/>
      <c r="BP35" s="59"/>
      <c r="BQ35" s="59"/>
      <c r="BR35" s="59"/>
      <c r="BS35" s="59"/>
      <c r="BT35" s="59"/>
      <c r="BU35" s="59"/>
      <c r="BV35" s="59"/>
      <c r="BW35" s="59"/>
      <c r="BX35" s="59"/>
      <c r="BY35" s="59"/>
      <c r="BZ35" s="59"/>
      <c r="CA35" s="59"/>
      <c r="CB35" s="59"/>
      <c r="CC35" s="59"/>
      <c r="CD35" s="59"/>
      <c r="CE35" s="59"/>
      <c r="CF35" s="59"/>
      <c r="CG35" s="59"/>
      <c r="CH35" s="59"/>
      <c r="CI35" s="59"/>
    </row>
    <row r="36" spans="1:87" s="17" customFormat="1" ht="49" customHeight="1">
      <c r="A36" s="44">
        <v>27</v>
      </c>
      <c r="B36" s="73" t="s">
        <v>124</v>
      </c>
      <c r="C36" s="61">
        <v>470800</v>
      </c>
      <c r="D36" s="1" t="s">
        <v>215</v>
      </c>
      <c r="E36" s="43" t="s">
        <v>145</v>
      </c>
      <c r="F36" s="61" t="s">
        <v>55</v>
      </c>
      <c r="G36" s="61">
        <v>470800</v>
      </c>
      <c r="H36" s="61" t="s">
        <v>55</v>
      </c>
      <c r="I36" s="61">
        <v>470800</v>
      </c>
      <c r="J36" s="42" t="s">
        <v>11</v>
      </c>
      <c r="K36" s="56" t="s">
        <v>56</v>
      </c>
      <c r="L36" s="70">
        <v>45769.57500783565</v>
      </c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</row>
    <row r="37" spans="1:87" s="60" customFormat="1" ht="43.5">
      <c r="A37" s="44">
        <v>28</v>
      </c>
      <c r="B37" s="73" t="s">
        <v>125</v>
      </c>
      <c r="C37" s="61">
        <v>15000</v>
      </c>
      <c r="D37" s="1" t="s">
        <v>215</v>
      </c>
      <c r="E37" s="43" t="s">
        <v>145</v>
      </c>
      <c r="F37" s="43" t="s">
        <v>57</v>
      </c>
      <c r="G37" s="45">
        <v>14445</v>
      </c>
      <c r="H37" s="43" t="s">
        <v>57</v>
      </c>
      <c r="I37" s="45">
        <v>14445</v>
      </c>
      <c r="J37" s="42" t="s">
        <v>11</v>
      </c>
      <c r="K37" s="55" t="s">
        <v>58</v>
      </c>
      <c r="L37" s="71">
        <v>45769.568299930557</v>
      </c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  <c r="BM37" s="59"/>
      <c r="BN37" s="59"/>
      <c r="BO37" s="59"/>
      <c r="BP37" s="59"/>
      <c r="BQ37" s="59"/>
      <c r="BR37" s="59"/>
      <c r="BS37" s="59"/>
      <c r="BT37" s="59"/>
      <c r="BU37" s="59"/>
      <c r="BV37" s="59"/>
      <c r="BW37" s="59"/>
      <c r="BX37" s="59"/>
      <c r="BY37" s="59"/>
      <c r="BZ37" s="59"/>
      <c r="CA37" s="59"/>
      <c r="CB37" s="59"/>
      <c r="CC37" s="59"/>
      <c r="CD37" s="59"/>
      <c r="CE37" s="59"/>
      <c r="CF37" s="59"/>
      <c r="CG37" s="59"/>
      <c r="CH37" s="59"/>
      <c r="CI37" s="59"/>
    </row>
    <row r="38" spans="1:87" s="60" customFormat="1" ht="43.5">
      <c r="A38" s="44">
        <v>29</v>
      </c>
      <c r="B38" s="73" t="s">
        <v>126</v>
      </c>
      <c r="C38" s="61">
        <v>330000</v>
      </c>
      <c r="D38" s="1" t="s">
        <v>215</v>
      </c>
      <c r="E38" s="43" t="s">
        <v>145</v>
      </c>
      <c r="F38" s="43" t="s">
        <v>59</v>
      </c>
      <c r="G38" s="45">
        <v>330000</v>
      </c>
      <c r="H38" s="43" t="s">
        <v>59</v>
      </c>
      <c r="I38" s="45">
        <v>330000</v>
      </c>
      <c r="J38" s="42" t="s">
        <v>11</v>
      </c>
      <c r="K38" s="53" t="s">
        <v>60</v>
      </c>
      <c r="L38" s="69">
        <v>45769.667341435183</v>
      </c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  <c r="AA38" s="59"/>
      <c r="AB38" s="59"/>
      <c r="AC38" s="59"/>
      <c r="AD38" s="59"/>
      <c r="AE38" s="59"/>
      <c r="AF38" s="59"/>
      <c r="AG38" s="59"/>
      <c r="AH38" s="59"/>
      <c r="AI38" s="59"/>
      <c r="AJ38" s="59"/>
      <c r="AK38" s="59"/>
      <c r="AL38" s="59"/>
      <c r="AM38" s="59"/>
      <c r="AN38" s="59"/>
      <c r="AO38" s="59"/>
      <c r="AP38" s="59"/>
      <c r="AQ38" s="59"/>
      <c r="AR38" s="59"/>
      <c r="AS38" s="59"/>
      <c r="AT38" s="59"/>
      <c r="AU38" s="59"/>
      <c r="AV38" s="59"/>
      <c r="AW38" s="59"/>
      <c r="AX38" s="59"/>
      <c r="AY38" s="59"/>
      <c r="AZ38" s="59"/>
      <c r="BA38" s="59"/>
      <c r="BB38" s="59"/>
      <c r="BC38" s="59"/>
      <c r="BD38" s="59"/>
      <c r="BE38" s="59"/>
      <c r="BF38" s="59"/>
      <c r="BG38" s="59"/>
      <c r="BH38" s="59"/>
      <c r="BI38" s="59"/>
      <c r="BJ38" s="59"/>
      <c r="BK38" s="59"/>
      <c r="BL38" s="59"/>
      <c r="BM38" s="59"/>
      <c r="BN38" s="59"/>
      <c r="BO38" s="59"/>
      <c r="BP38" s="59"/>
      <c r="BQ38" s="59"/>
      <c r="BR38" s="59"/>
      <c r="BS38" s="59"/>
      <c r="BT38" s="59"/>
      <c r="BU38" s="59"/>
      <c r="BV38" s="59"/>
      <c r="BW38" s="59"/>
      <c r="BX38" s="59"/>
      <c r="BY38" s="59"/>
      <c r="BZ38" s="59"/>
      <c r="CA38" s="59"/>
      <c r="CB38" s="59"/>
      <c r="CC38" s="59"/>
      <c r="CD38" s="59"/>
      <c r="CE38" s="59"/>
      <c r="CF38" s="59"/>
      <c r="CG38" s="59"/>
      <c r="CH38" s="59"/>
      <c r="CI38" s="59"/>
    </row>
    <row r="39" spans="1:87" s="60" customFormat="1" ht="43.5">
      <c r="A39" s="44">
        <v>30</v>
      </c>
      <c r="B39" s="73" t="s">
        <v>127</v>
      </c>
      <c r="C39" s="61">
        <v>70000</v>
      </c>
      <c r="D39" s="1" t="s">
        <v>215</v>
      </c>
      <c r="E39" s="43" t="s">
        <v>145</v>
      </c>
      <c r="F39" s="43" t="s">
        <v>61</v>
      </c>
      <c r="G39" s="45">
        <v>65800</v>
      </c>
      <c r="H39" s="43" t="s">
        <v>192</v>
      </c>
      <c r="I39" s="45">
        <v>65800</v>
      </c>
      <c r="J39" s="42" t="s">
        <v>11</v>
      </c>
      <c r="K39" s="56" t="s">
        <v>62</v>
      </c>
      <c r="L39" s="70">
        <v>45769.745290752318</v>
      </c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  <c r="AA39" s="59"/>
      <c r="AB39" s="59"/>
      <c r="AC39" s="59"/>
      <c r="AD39" s="59"/>
      <c r="AE39" s="59"/>
      <c r="AF39" s="59"/>
      <c r="AG39" s="59"/>
      <c r="AH39" s="59"/>
      <c r="AI39" s="59"/>
      <c r="AJ39" s="59"/>
      <c r="AK39" s="59"/>
      <c r="AL39" s="59"/>
      <c r="AM39" s="59"/>
      <c r="AN39" s="59"/>
      <c r="AO39" s="59"/>
      <c r="AP39" s="59"/>
      <c r="AQ39" s="59"/>
      <c r="AR39" s="59"/>
      <c r="AS39" s="59"/>
      <c r="AT39" s="59"/>
      <c r="AU39" s="59"/>
      <c r="AV39" s="59"/>
      <c r="AW39" s="59"/>
      <c r="AX39" s="59"/>
      <c r="AY39" s="59"/>
      <c r="AZ39" s="59"/>
      <c r="BA39" s="59"/>
      <c r="BB39" s="59"/>
      <c r="BC39" s="59"/>
      <c r="BD39" s="59"/>
      <c r="BE39" s="59"/>
      <c r="BF39" s="59"/>
      <c r="BG39" s="59"/>
      <c r="BH39" s="59"/>
      <c r="BI39" s="59"/>
      <c r="BJ39" s="59"/>
      <c r="BK39" s="59"/>
      <c r="BL39" s="59"/>
      <c r="BM39" s="59"/>
      <c r="BN39" s="59"/>
      <c r="BO39" s="59"/>
      <c r="BP39" s="59"/>
      <c r="BQ39" s="59"/>
      <c r="BR39" s="59"/>
      <c r="BS39" s="59"/>
      <c r="BT39" s="59"/>
      <c r="BU39" s="59"/>
      <c r="BV39" s="59"/>
      <c r="BW39" s="59"/>
      <c r="BX39" s="59"/>
      <c r="BY39" s="59"/>
      <c r="BZ39" s="59"/>
      <c r="CA39" s="59"/>
      <c r="CB39" s="59"/>
      <c r="CC39" s="59"/>
      <c r="CD39" s="59"/>
      <c r="CE39" s="59"/>
      <c r="CF39" s="59"/>
      <c r="CG39" s="59"/>
      <c r="CH39" s="59"/>
      <c r="CI39" s="59"/>
    </row>
    <row r="40" spans="1:87" s="60" customFormat="1" ht="43.5">
      <c r="A40" s="44">
        <v>31</v>
      </c>
      <c r="B40" s="73" t="s">
        <v>128</v>
      </c>
      <c r="C40" s="61">
        <v>499999</v>
      </c>
      <c r="D40" s="1" t="s">
        <v>215</v>
      </c>
      <c r="E40" s="43" t="s">
        <v>145</v>
      </c>
      <c r="F40" s="43" t="s">
        <v>63</v>
      </c>
      <c r="G40" s="45">
        <v>499048</v>
      </c>
      <c r="H40" s="43" t="s">
        <v>63</v>
      </c>
      <c r="I40" s="45">
        <v>499048</v>
      </c>
      <c r="J40" s="42" t="s">
        <v>11</v>
      </c>
      <c r="K40" s="53" t="s">
        <v>64</v>
      </c>
      <c r="L40" s="69">
        <v>45770.520468923612</v>
      </c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  <c r="AA40" s="59"/>
      <c r="AB40" s="59"/>
      <c r="AC40" s="59"/>
      <c r="AD40" s="59"/>
      <c r="AE40" s="59"/>
      <c r="AF40" s="59"/>
      <c r="AG40" s="59"/>
      <c r="AH40" s="59"/>
      <c r="AI40" s="59"/>
      <c r="AJ40" s="59"/>
      <c r="AK40" s="59"/>
      <c r="AL40" s="59"/>
      <c r="AM40" s="59"/>
      <c r="AN40" s="59"/>
      <c r="AO40" s="59"/>
      <c r="AP40" s="59"/>
      <c r="AQ40" s="59"/>
      <c r="AR40" s="59"/>
      <c r="AS40" s="59"/>
      <c r="AT40" s="59"/>
      <c r="AU40" s="59"/>
      <c r="AV40" s="59"/>
      <c r="AW40" s="59"/>
      <c r="AX40" s="59"/>
      <c r="AY40" s="59"/>
      <c r="AZ40" s="59"/>
      <c r="BA40" s="59"/>
      <c r="BB40" s="59"/>
      <c r="BC40" s="59"/>
      <c r="BD40" s="59"/>
      <c r="BE40" s="59"/>
      <c r="BF40" s="59"/>
      <c r="BG40" s="59"/>
      <c r="BH40" s="59"/>
      <c r="BI40" s="59"/>
      <c r="BJ40" s="59"/>
      <c r="BK40" s="59"/>
      <c r="BL40" s="59"/>
      <c r="BM40" s="59"/>
      <c r="BN40" s="59"/>
      <c r="BO40" s="59"/>
      <c r="BP40" s="59"/>
      <c r="BQ40" s="59"/>
      <c r="BR40" s="59"/>
      <c r="BS40" s="59"/>
      <c r="BT40" s="59"/>
      <c r="BU40" s="59"/>
      <c r="BV40" s="59"/>
      <c r="BW40" s="59"/>
      <c r="BX40" s="59"/>
      <c r="BY40" s="59"/>
      <c r="BZ40" s="59"/>
      <c r="CA40" s="59"/>
      <c r="CB40" s="59"/>
      <c r="CC40" s="59"/>
      <c r="CD40" s="59"/>
      <c r="CE40" s="59"/>
      <c r="CF40" s="59"/>
      <c r="CG40" s="59"/>
      <c r="CH40" s="59"/>
      <c r="CI40" s="59"/>
    </row>
    <row r="41" spans="1:87" s="60" customFormat="1" ht="43.5">
      <c r="A41" s="44">
        <v>32</v>
      </c>
      <c r="B41" s="73" t="s">
        <v>129</v>
      </c>
      <c r="C41" s="61">
        <v>53500</v>
      </c>
      <c r="D41" s="1" t="s">
        <v>215</v>
      </c>
      <c r="E41" s="43" t="s">
        <v>145</v>
      </c>
      <c r="F41" s="43" t="s">
        <v>65</v>
      </c>
      <c r="G41" s="45">
        <v>53500</v>
      </c>
      <c r="H41" s="43" t="s">
        <v>65</v>
      </c>
      <c r="I41" s="45">
        <v>53500</v>
      </c>
      <c r="J41" s="42" t="s">
        <v>11</v>
      </c>
      <c r="K41" s="53" t="s">
        <v>66</v>
      </c>
      <c r="L41" s="69">
        <v>45771.646302488429</v>
      </c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  <c r="BO41" s="59"/>
      <c r="BP41" s="59"/>
      <c r="BQ41" s="59"/>
      <c r="BR41" s="59"/>
      <c r="BS41" s="59"/>
      <c r="BT41" s="59"/>
      <c r="BU41" s="59"/>
      <c r="BV41" s="59"/>
      <c r="BW41" s="59"/>
      <c r="BX41" s="59"/>
      <c r="BY41" s="59"/>
      <c r="BZ41" s="59"/>
      <c r="CA41" s="59"/>
      <c r="CB41" s="59"/>
      <c r="CC41" s="59"/>
      <c r="CD41" s="59"/>
      <c r="CE41" s="59"/>
      <c r="CF41" s="59"/>
      <c r="CG41" s="59"/>
      <c r="CH41" s="59"/>
      <c r="CI41" s="59"/>
    </row>
    <row r="42" spans="1:87" s="60" customFormat="1" ht="43.5">
      <c r="A42" s="44">
        <v>33</v>
      </c>
      <c r="B42" s="73" t="s">
        <v>130</v>
      </c>
      <c r="C42" s="61">
        <v>14980</v>
      </c>
      <c r="D42" s="1" t="s">
        <v>215</v>
      </c>
      <c r="E42" s="43" t="s">
        <v>145</v>
      </c>
      <c r="F42" s="43" t="s">
        <v>67</v>
      </c>
      <c r="G42" s="45">
        <v>14980</v>
      </c>
      <c r="H42" s="43" t="s">
        <v>67</v>
      </c>
      <c r="I42" s="45">
        <v>14980</v>
      </c>
      <c r="J42" s="42" t="s">
        <v>11</v>
      </c>
      <c r="K42" s="53" t="s">
        <v>68</v>
      </c>
      <c r="L42" s="69">
        <v>45771.58025240741</v>
      </c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59"/>
      <c r="AF42" s="59"/>
      <c r="AG42" s="59"/>
      <c r="AH42" s="59"/>
      <c r="AI42" s="59"/>
      <c r="AJ42" s="59"/>
      <c r="AK42" s="59"/>
      <c r="AL42" s="59"/>
      <c r="AM42" s="59"/>
      <c r="AN42" s="59"/>
      <c r="AO42" s="59"/>
      <c r="AP42" s="59"/>
      <c r="AQ42" s="59"/>
      <c r="AR42" s="59"/>
      <c r="AS42" s="59"/>
      <c r="AT42" s="59"/>
      <c r="AU42" s="59"/>
      <c r="AV42" s="59"/>
      <c r="AW42" s="59"/>
      <c r="AX42" s="59"/>
      <c r="AY42" s="59"/>
      <c r="AZ42" s="59"/>
      <c r="BA42" s="59"/>
      <c r="BB42" s="59"/>
      <c r="BC42" s="59"/>
      <c r="BD42" s="59"/>
      <c r="BE42" s="59"/>
      <c r="BF42" s="59"/>
      <c r="BG42" s="59"/>
      <c r="BH42" s="59"/>
      <c r="BI42" s="59"/>
      <c r="BJ42" s="59"/>
      <c r="BK42" s="59"/>
      <c r="BL42" s="59"/>
      <c r="BM42" s="59"/>
      <c r="BN42" s="59"/>
      <c r="BO42" s="59"/>
      <c r="BP42" s="59"/>
      <c r="BQ42" s="59"/>
      <c r="BR42" s="59"/>
      <c r="BS42" s="59"/>
      <c r="BT42" s="59"/>
      <c r="BU42" s="59"/>
      <c r="BV42" s="59"/>
      <c r="BW42" s="59"/>
      <c r="BX42" s="59"/>
      <c r="BY42" s="59"/>
      <c r="BZ42" s="59"/>
      <c r="CA42" s="59"/>
      <c r="CB42" s="59"/>
      <c r="CC42" s="59"/>
      <c r="CD42" s="59"/>
      <c r="CE42" s="59"/>
      <c r="CF42" s="59"/>
      <c r="CG42" s="59"/>
      <c r="CH42" s="59"/>
      <c r="CI42" s="59"/>
    </row>
    <row r="43" spans="1:87" s="60" customFormat="1" ht="43.5">
      <c r="A43" s="44">
        <v>34</v>
      </c>
      <c r="B43" s="73" t="s">
        <v>131</v>
      </c>
      <c r="C43" s="61">
        <v>30000</v>
      </c>
      <c r="D43" s="1" t="s">
        <v>215</v>
      </c>
      <c r="E43" s="43" t="s">
        <v>145</v>
      </c>
      <c r="F43" s="43" t="s">
        <v>69</v>
      </c>
      <c r="G43" s="45">
        <v>30000</v>
      </c>
      <c r="H43" s="43" t="s">
        <v>69</v>
      </c>
      <c r="I43" s="45">
        <v>30000</v>
      </c>
      <c r="J43" s="42" t="s">
        <v>11</v>
      </c>
      <c r="K43" s="56" t="s">
        <v>70</v>
      </c>
      <c r="L43" s="70">
        <v>45771.645555995368</v>
      </c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59"/>
      <c r="BB43" s="59"/>
      <c r="BC43" s="59"/>
      <c r="BD43" s="59"/>
      <c r="BE43" s="59"/>
      <c r="BF43" s="59"/>
      <c r="BG43" s="59"/>
      <c r="BH43" s="59"/>
      <c r="BI43" s="59"/>
      <c r="BJ43" s="59"/>
      <c r="BK43" s="59"/>
      <c r="BL43" s="59"/>
      <c r="BM43" s="59"/>
      <c r="BN43" s="59"/>
      <c r="BO43" s="59"/>
      <c r="BP43" s="59"/>
      <c r="BQ43" s="59"/>
      <c r="BR43" s="59"/>
      <c r="BS43" s="59"/>
      <c r="BT43" s="59"/>
      <c r="BU43" s="59"/>
      <c r="BV43" s="59"/>
      <c r="BW43" s="59"/>
      <c r="BX43" s="59"/>
      <c r="BY43" s="59"/>
      <c r="BZ43" s="59"/>
      <c r="CA43" s="59"/>
      <c r="CB43" s="59"/>
      <c r="CC43" s="59"/>
      <c r="CD43" s="59"/>
      <c r="CE43" s="59"/>
      <c r="CF43" s="59"/>
      <c r="CG43" s="59"/>
      <c r="CH43" s="59"/>
      <c r="CI43" s="59"/>
    </row>
    <row r="44" spans="1:87" s="60" customFormat="1" ht="43.5">
      <c r="A44" s="44">
        <v>35</v>
      </c>
      <c r="B44" s="73" t="s">
        <v>132</v>
      </c>
      <c r="C44" s="61">
        <v>48000</v>
      </c>
      <c r="D44" s="1" t="s">
        <v>215</v>
      </c>
      <c r="E44" s="43" t="s">
        <v>145</v>
      </c>
      <c r="F44" s="43" t="s">
        <v>71</v>
      </c>
      <c r="G44" s="45">
        <v>48000</v>
      </c>
      <c r="H44" s="43" t="s">
        <v>71</v>
      </c>
      <c r="I44" s="45">
        <v>48000</v>
      </c>
      <c r="J44" s="42" t="s">
        <v>11</v>
      </c>
      <c r="K44" s="53" t="s">
        <v>72</v>
      </c>
      <c r="L44" s="69">
        <v>45771.64533259259</v>
      </c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</row>
    <row r="45" spans="1:87" s="60" customFormat="1" ht="43.5">
      <c r="A45" s="44">
        <v>36</v>
      </c>
      <c r="B45" s="73" t="s">
        <v>133</v>
      </c>
      <c r="C45" s="61">
        <v>18939</v>
      </c>
      <c r="D45" s="1" t="s">
        <v>215</v>
      </c>
      <c r="E45" s="43" t="s">
        <v>145</v>
      </c>
      <c r="F45" s="43" t="s">
        <v>73</v>
      </c>
      <c r="G45" s="45">
        <v>18939</v>
      </c>
      <c r="H45" s="43" t="s">
        <v>73</v>
      </c>
      <c r="I45" s="45">
        <v>18939</v>
      </c>
      <c r="J45" s="42" t="s">
        <v>11</v>
      </c>
      <c r="K45" s="56" t="s">
        <v>74</v>
      </c>
      <c r="L45" s="70">
        <v>45772.706960034724</v>
      </c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  <c r="AA45" s="59"/>
      <c r="AB45" s="59"/>
      <c r="AC45" s="59"/>
      <c r="AD45" s="59"/>
      <c r="AE45" s="59"/>
      <c r="AF45" s="59"/>
      <c r="AG45" s="59"/>
      <c r="AH45" s="59"/>
      <c r="AI45" s="59"/>
      <c r="AJ45" s="59"/>
      <c r="AK45" s="59"/>
      <c r="AL45" s="59"/>
      <c r="AM45" s="59"/>
      <c r="AN45" s="59"/>
      <c r="AO45" s="59"/>
      <c r="AP45" s="59"/>
      <c r="AQ45" s="59"/>
      <c r="AR45" s="59"/>
      <c r="AS45" s="59"/>
      <c r="AT45" s="59"/>
      <c r="AU45" s="59"/>
      <c r="AV45" s="59"/>
      <c r="AW45" s="59"/>
      <c r="AX45" s="59"/>
      <c r="AY45" s="59"/>
      <c r="AZ45" s="59"/>
      <c r="BA45" s="59"/>
      <c r="BB45" s="59"/>
      <c r="BC45" s="59"/>
      <c r="BD45" s="59"/>
      <c r="BE45" s="59"/>
      <c r="BF45" s="59"/>
      <c r="BG45" s="59"/>
      <c r="BH45" s="59"/>
      <c r="BI45" s="59"/>
      <c r="BJ45" s="59"/>
      <c r="BK45" s="59"/>
      <c r="BL45" s="59"/>
      <c r="BM45" s="59"/>
      <c r="BN45" s="59"/>
      <c r="BO45" s="59"/>
      <c r="BP45" s="59"/>
      <c r="BQ45" s="59"/>
      <c r="BR45" s="59"/>
      <c r="BS45" s="59"/>
      <c r="BT45" s="59"/>
      <c r="BU45" s="59"/>
      <c r="BV45" s="59"/>
      <c r="BW45" s="59"/>
      <c r="BX45" s="59"/>
      <c r="BY45" s="59"/>
      <c r="BZ45" s="59"/>
      <c r="CA45" s="59"/>
      <c r="CB45" s="59"/>
      <c r="CC45" s="59"/>
      <c r="CD45" s="59"/>
      <c r="CE45" s="59"/>
      <c r="CF45" s="59"/>
      <c r="CG45" s="59"/>
      <c r="CH45" s="59"/>
      <c r="CI45" s="59"/>
    </row>
    <row r="46" spans="1:87" s="60" customFormat="1" ht="43.5">
      <c r="A46" s="44">
        <v>37</v>
      </c>
      <c r="B46" s="73" t="s">
        <v>134</v>
      </c>
      <c r="C46" s="61">
        <v>211004</v>
      </c>
      <c r="D46" s="1" t="s">
        <v>215</v>
      </c>
      <c r="E46" s="43" t="s">
        <v>145</v>
      </c>
      <c r="F46" s="43" t="s">
        <v>75</v>
      </c>
      <c r="G46" s="45">
        <v>211004</v>
      </c>
      <c r="H46" s="43" t="s">
        <v>75</v>
      </c>
      <c r="I46" s="45">
        <v>211004</v>
      </c>
      <c r="J46" s="42" t="s">
        <v>11</v>
      </c>
      <c r="K46" s="53" t="s">
        <v>76</v>
      </c>
      <c r="L46" s="69">
        <v>45772.756858981484</v>
      </c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  <c r="AA46" s="59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59"/>
      <c r="AO46" s="59"/>
      <c r="AP46" s="59"/>
      <c r="AQ46" s="59"/>
      <c r="AR46" s="59"/>
      <c r="AS46" s="59"/>
      <c r="AT46" s="59"/>
      <c r="AU46" s="59"/>
      <c r="AV46" s="59"/>
      <c r="AW46" s="59"/>
      <c r="AX46" s="59"/>
      <c r="AY46" s="59"/>
      <c r="AZ46" s="59"/>
      <c r="BA46" s="59"/>
      <c r="BB46" s="59"/>
      <c r="BC46" s="59"/>
      <c r="BD46" s="59"/>
      <c r="BE46" s="59"/>
      <c r="BF46" s="59"/>
      <c r="BG46" s="59"/>
      <c r="BH46" s="59"/>
      <c r="BI46" s="59"/>
      <c r="BJ46" s="59"/>
      <c r="BK46" s="59"/>
      <c r="BL46" s="59"/>
      <c r="BM46" s="59"/>
      <c r="BN46" s="59"/>
      <c r="BO46" s="59"/>
      <c r="BP46" s="59"/>
      <c r="BQ46" s="59"/>
      <c r="BR46" s="59"/>
      <c r="BS46" s="59"/>
      <c r="BT46" s="59"/>
      <c r="BU46" s="59"/>
      <c r="BV46" s="59"/>
      <c r="BW46" s="59"/>
      <c r="BX46" s="59"/>
      <c r="BY46" s="59"/>
      <c r="BZ46" s="59"/>
      <c r="CA46" s="59"/>
      <c r="CB46" s="59"/>
      <c r="CC46" s="59"/>
      <c r="CD46" s="59"/>
      <c r="CE46" s="59"/>
      <c r="CF46" s="59"/>
      <c r="CG46" s="59"/>
      <c r="CH46" s="59"/>
      <c r="CI46" s="59"/>
    </row>
    <row r="47" spans="1:87" s="60" customFormat="1" ht="43.5">
      <c r="A47" s="44">
        <v>38</v>
      </c>
      <c r="B47" s="73" t="s">
        <v>135</v>
      </c>
      <c r="C47" s="61">
        <v>44137.5</v>
      </c>
      <c r="D47" s="1" t="s">
        <v>215</v>
      </c>
      <c r="E47" s="43" t="s">
        <v>145</v>
      </c>
      <c r="F47" s="43" t="s">
        <v>77</v>
      </c>
      <c r="G47" s="45">
        <v>44137.5</v>
      </c>
      <c r="H47" s="43" t="s">
        <v>77</v>
      </c>
      <c r="I47" s="45">
        <v>44137.5</v>
      </c>
      <c r="J47" s="42" t="s">
        <v>11</v>
      </c>
      <c r="K47" s="53" t="s">
        <v>78</v>
      </c>
      <c r="L47" s="69">
        <v>45772.757138125002</v>
      </c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59"/>
      <c r="AO47" s="59"/>
      <c r="AP47" s="59"/>
      <c r="AQ47" s="59"/>
      <c r="AR47" s="59"/>
      <c r="AS47" s="59"/>
      <c r="AT47" s="59"/>
      <c r="AU47" s="59"/>
      <c r="AV47" s="59"/>
      <c r="AW47" s="59"/>
      <c r="AX47" s="59"/>
      <c r="AY47" s="59"/>
      <c r="AZ47" s="59"/>
      <c r="BA47" s="59"/>
      <c r="BB47" s="59"/>
      <c r="BC47" s="59"/>
      <c r="BD47" s="59"/>
      <c r="BE47" s="59"/>
      <c r="BF47" s="59"/>
      <c r="BG47" s="59"/>
      <c r="BH47" s="59"/>
      <c r="BI47" s="59"/>
      <c r="BJ47" s="59"/>
      <c r="BK47" s="59"/>
      <c r="BL47" s="59"/>
      <c r="BM47" s="59"/>
      <c r="BN47" s="59"/>
      <c r="BO47" s="59"/>
      <c r="BP47" s="59"/>
      <c r="BQ47" s="59"/>
      <c r="BR47" s="59"/>
      <c r="BS47" s="59"/>
      <c r="BT47" s="59"/>
      <c r="BU47" s="59"/>
      <c r="BV47" s="59"/>
      <c r="BW47" s="59"/>
      <c r="BX47" s="59"/>
      <c r="BY47" s="59"/>
      <c r="BZ47" s="59"/>
      <c r="CA47" s="59"/>
      <c r="CB47" s="59"/>
      <c r="CC47" s="59"/>
      <c r="CD47" s="59"/>
      <c r="CE47" s="59"/>
      <c r="CF47" s="59"/>
      <c r="CG47" s="59"/>
      <c r="CH47" s="59"/>
      <c r="CI47" s="59"/>
    </row>
    <row r="48" spans="1:87" s="60" customFormat="1" ht="43.5">
      <c r="A48" s="44">
        <v>39</v>
      </c>
      <c r="B48" s="73" t="s">
        <v>136</v>
      </c>
      <c r="C48" s="61">
        <v>126000</v>
      </c>
      <c r="D48" s="1" t="s">
        <v>215</v>
      </c>
      <c r="E48" s="43" t="s">
        <v>145</v>
      </c>
      <c r="F48" s="43" t="s">
        <v>73</v>
      </c>
      <c r="G48" s="45">
        <v>126000</v>
      </c>
      <c r="H48" s="43" t="s">
        <v>73</v>
      </c>
      <c r="I48" s="45">
        <v>126000</v>
      </c>
      <c r="J48" s="42" t="s">
        <v>11</v>
      </c>
      <c r="K48" s="56" t="s">
        <v>79</v>
      </c>
      <c r="L48" s="70">
        <v>45775.470095682867</v>
      </c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59"/>
      <c r="AL48" s="59"/>
      <c r="AM48" s="59"/>
      <c r="AN48" s="59"/>
      <c r="AO48" s="59"/>
      <c r="AP48" s="59"/>
      <c r="AQ48" s="59"/>
      <c r="AR48" s="59"/>
      <c r="AS48" s="59"/>
      <c r="AT48" s="59"/>
      <c r="AU48" s="59"/>
      <c r="AV48" s="59"/>
      <c r="AW48" s="59"/>
      <c r="AX48" s="59"/>
      <c r="AY48" s="59"/>
      <c r="AZ48" s="59"/>
      <c r="BA48" s="59"/>
      <c r="BB48" s="59"/>
      <c r="BC48" s="59"/>
      <c r="BD48" s="59"/>
      <c r="BE48" s="59"/>
      <c r="BF48" s="59"/>
      <c r="BG48" s="59"/>
      <c r="BH48" s="59"/>
      <c r="BI48" s="59"/>
      <c r="BJ48" s="59"/>
      <c r="BK48" s="59"/>
      <c r="BL48" s="59"/>
      <c r="BM48" s="59"/>
      <c r="BN48" s="59"/>
      <c r="BO48" s="59"/>
      <c r="BP48" s="59"/>
      <c r="BQ48" s="59"/>
      <c r="BR48" s="59"/>
      <c r="BS48" s="59"/>
      <c r="BT48" s="59"/>
      <c r="BU48" s="59"/>
      <c r="BV48" s="59"/>
      <c r="BW48" s="59"/>
      <c r="BX48" s="59"/>
      <c r="BY48" s="59"/>
      <c r="BZ48" s="59"/>
      <c r="CA48" s="59"/>
      <c r="CB48" s="59"/>
      <c r="CC48" s="59"/>
      <c r="CD48" s="59"/>
      <c r="CE48" s="59"/>
      <c r="CF48" s="59"/>
      <c r="CG48" s="59"/>
      <c r="CH48" s="59"/>
      <c r="CI48" s="59"/>
    </row>
    <row r="49" spans="1:87" s="60" customFormat="1" ht="43.5">
      <c r="A49" s="44">
        <v>40</v>
      </c>
      <c r="B49" s="73" t="s">
        <v>137</v>
      </c>
      <c r="C49" s="61">
        <v>40000</v>
      </c>
      <c r="D49" s="1" t="s">
        <v>215</v>
      </c>
      <c r="E49" s="43" t="s">
        <v>145</v>
      </c>
      <c r="F49" s="43" t="s">
        <v>80</v>
      </c>
      <c r="G49" s="45">
        <v>40000</v>
      </c>
      <c r="H49" s="43" t="s">
        <v>80</v>
      </c>
      <c r="I49" s="45">
        <v>40000</v>
      </c>
      <c r="J49" s="42" t="s">
        <v>11</v>
      </c>
      <c r="K49" s="53" t="s">
        <v>81</v>
      </c>
      <c r="L49" s="69">
        <v>45775.78043590278</v>
      </c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59"/>
      <c r="AO49" s="59"/>
      <c r="AP49" s="59"/>
      <c r="AQ49" s="59"/>
      <c r="AR49" s="59"/>
      <c r="AS49" s="59"/>
      <c r="AT49" s="59"/>
      <c r="AU49" s="59"/>
      <c r="AV49" s="59"/>
      <c r="AW49" s="59"/>
      <c r="AX49" s="59"/>
      <c r="AY49" s="59"/>
      <c r="AZ49" s="59"/>
      <c r="BA49" s="59"/>
      <c r="BB49" s="59"/>
      <c r="BC49" s="59"/>
      <c r="BD49" s="59"/>
      <c r="BE49" s="59"/>
      <c r="BF49" s="59"/>
      <c r="BG49" s="59"/>
      <c r="BH49" s="59"/>
      <c r="BI49" s="59"/>
      <c r="BJ49" s="59"/>
      <c r="BK49" s="59"/>
      <c r="BL49" s="59"/>
      <c r="BM49" s="59"/>
      <c r="BN49" s="59"/>
      <c r="BO49" s="59"/>
      <c r="BP49" s="59"/>
      <c r="BQ49" s="59"/>
      <c r="BR49" s="59"/>
      <c r="BS49" s="59"/>
      <c r="BT49" s="59"/>
      <c r="BU49" s="59"/>
      <c r="BV49" s="59"/>
      <c r="BW49" s="59"/>
      <c r="BX49" s="59"/>
      <c r="BY49" s="59"/>
      <c r="BZ49" s="59"/>
      <c r="CA49" s="59"/>
      <c r="CB49" s="59"/>
      <c r="CC49" s="59"/>
      <c r="CD49" s="59"/>
      <c r="CE49" s="59"/>
      <c r="CF49" s="59"/>
      <c r="CG49" s="59"/>
      <c r="CH49" s="59"/>
      <c r="CI49" s="59"/>
    </row>
    <row r="50" spans="1:87" s="60" customFormat="1" ht="43.5">
      <c r="A50" s="44">
        <v>41</v>
      </c>
      <c r="B50" s="73" t="s">
        <v>138</v>
      </c>
      <c r="C50" s="61">
        <v>150000</v>
      </c>
      <c r="D50" s="1" t="s">
        <v>215</v>
      </c>
      <c r="E50" s="43" t="s">
        <v>145</v>
      </c>
      <c r="F50" s="43" t="s">
        <v>82</v>
      </c>
      <c r="G50" s="45">
        <v>133750</v>
      </c>
      <c r="H50" s="43" t="s">
        <v>82</v>
      </c>
      <c r="I50" s="45">
        <v>133750</v>
      </c>
      <c r="J50" s="42" t="s">
        <v>11</v>
      </c>
      <c r="K50" s="53" t="s">
        <v>83</v>
      </c>
      <c r="L50" s="69">
        <v>45776.442457592595</v>
      </c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  <c r="AA50" s="59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59"/>
      <c r="AO50" s="59"/>
      <c r="AP50" s="59"/>
      <c r="AQ50" s="59"/>
      <c r="AR50" s="59"/>
      <c r="AS50" s="59"/>
      <c r="AT50" s="59"/>
      <c r="AU50" s="59"/>
      <c r="AV50" s="59"/>
      <c r="AW50" s="59"/>
      <c r="AX50" s="59"/>
      <c r="AY50" s="59"/>
      <c r="AZ50" s="59"/>
      <c r="BA50" s="59"/>
      <c r="BB50" s="59"/>
      <c r="BC50" s="59"/>
      <c r="BD50" s="59"/>
      <c r="BE50" s="59"/>
      <c r="BF50" s="59"/>
      <c r="BG50" s="59"/>
      <c r="BH50" s="59"/>
      <c r="BI50" s="59"/>
      <c r="BJ50" s="59"/>
      <c r="BK50" s="59"/>
      <c r="BL50" s="59"/>
      <c r="BM50" s="59"/>
      <c r="BN50" s="59"/>
      <c r="BO50" s="59"/>
      <c r="BP50" s="59"/>
      <c r="BQ50" s="59"/>
      <c r="BR50" s="59"/>
      <c r="BS50" s="59"/>
      <c r="BT50" s="59"/>
      <c r="BU50" s="59"/>
      <c r="BV50" s="59"/>
      <c r="BW50" s="59"/>
      <c r="BX50" s="59"/>
      <c r="BY50" s="59"/>
      <c r="BZ50" s="59"/>
      <c r="CA50" s="59"/>
      <c r="CB50" s="59"/>
      <c r="CC50" s="59"/>
      <c r="CD50" s="59"/>
      <c r="CE50" s="59"/>
      <c r="CF50" s="59"/>
      <c r="CG50" s="59"/>
      <c r="CH50" s="59"/>
      <c r="CI50" s="59"/>
    </row>
    <row r="51" spans="1:87" s="60" customFormat="1" ht="43.5">
      <c r="A51" s="44">
        <v>42</v>
      </c>
      <c r="B51" s="73" t="s">
        <v>139</v>
      </c>
      <c r="C51" s="61">
        <v>63943.199999999997</v>
      </c>
      <c r="D51" s="1" t="s">
        <v>215</v>
      </c>
      <c r="E51" s="43" t="s">
        <v>145</v>
      </c>
      <c r="F51" s="43" t="s">
        <v>84</v>
      </c>
      <c r="G51" s="45">
        <v>63943</v>
      </c>
      <c r="H51" s="43" t="s">
        <v>84</v>
      </c>
      <c r="I51" s="45">
        <v>63943.199999999997</v>
      </c>
      <c r="J51" s="42" t="s">
        <v>11</v>
      </c>
      <c r="K51" s="53" t="s">
        <v>85</v>
      </c>
      <c r="L51" s="69">
        <v>45776.43255096065</v>
      </c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  <c r="AA51" s="59"/>
      <c r="AB51" s="59"/>
      <c r="AC51" s="59"/>
      <c r="AD51" s="59"/>
      <c r="AE51" s="59"/>
      <c r="AF51" s="59"/>
      <c r="AG51" s="59"/>
      <c r="AH51" s="59"/>
      <c r="AI51" s="59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59"/>
      <c r="AU51" s="59"/>
      <c r="AV51" s="59"/>
      <c r="AW51" s="59"/>
      <c r="AX51" s="59"/>
      <c r="AY51" s="59"/>
      <c r="AZ51" s="59"/>
      <c r="BA51" s="59"/>
      <c r="BB51" s="59"/>
      <c r="BC51" s="59"/>
      <c r="BD51" s="59"/>
      <c r="BE51" s="59"/>
      <c r="BF51" s="59"/>
      <c r="BG51" s="59"/>
      <c r="BH51" s="59"/>
      <c r="BI51" s="59"/>
      <c r="BJ51" s="59"/>
      <c r="BK51" s="59"/>
      <c r="BL51" s="59"/>
      <c r="BM51" s="59"/>
      <c r="BN51" s="59"/>
      <c r="BO51" s="59"/>
      <c r="BP51" s="59"/>
      <c r="BQ51" s="59"/>
      <c r="BR51" s="59"/>
      <c r="BS51" s="59"/>
      <c r="BT51" s="59"/>
      <c r="BU51" s="59"/>
      <c r="BV51" s="59"/>
      <c r="BW51" s="59"/>
      <c r="BX51" s="59"/>
      <c r="BY51" s="59"/>
      <c r="BZ51" s="59"/>
      <c r="CA51" s="59"/>
      <c r="CB51" s="59"/>
      <c r="CC51" s="59"/>
      <c r="CD51" s="59"/>
      <c r="CE51" s="59"/>
      <c r="CF51" s="59"/>
      <c r="CG51" s="59"/>
      <c r="CH51" s="59"/>
      <c r="CI51" s="59"/>
    </row>
    <row r="52" spans="1:87" s="60" customFormat="1" ht="43.5">
      <c r="A52" s="44">
        <v>43</v>
      </c>
      <c r="B52" s="73" t="s">
        <v>140</v>
      </c>
      <c r="C52" s="61">
        <v>37664</v>
      </c>
      <c r="D52" s="1" t="s">
        <v>215</v>
      </c>
      <c r="E52" s="43" t="s">
        <v>145</v>
      </c>
      <c r="F52" s="43" t="s">
        <v>86</v>
      </c>
      <c r="G52" s="45">
        <v>37664</v>
      </c>
      <c r="H52" s="43" t="s">
        <v>86</v>
      </c>
      <c r="I52" s="45">
        <v>37664</v>
      </c>
      <c r="J52" s="42" t="s">
        <v>11</v>
      </c>
      <c r="K52" s="53" t="s">
        <v>87</v>
      </c>
      <c r="L52" s="69">
        <v>45776.454435740743</v>
      </c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59"/>
      <c r="AZ52" s="59"/>
      <c r="BA52" s="59"/>
      <c r="BB52" s="59"/>
      <c r="BC52" s="59"/>
      <c r="BD52" s="59"/>
      <c r="BE52" s="59"/>
      <c r="BF52" s="59"/>
      <c r="BG52" s="59"/>
      <c r="BH52" s="59"/>
      <c r="BI52" s="59"/>
      <c r="BJ52" s="59"/>
      <c r="BK52" s="59"/>
      <c r="BL52" s="59"/>
      <c r="BM52" s="59"/>
      <c r="BN52" s="59"/>
      <c r="BO52" s="59"/>
      <c r="BP52" s="59"/>
      <c r="BQ52" s="59"/>
      <c r="BR52" s="59"/>
      <c r="BS52" s="59"/>
      <c r="BT52" s="59"/>
      <c r="BU52" s="59"/>
      <c r="BV52" s="59"/>
      <c r="BW52" s="59"/>
      <c r="BX52" s="59"/>
      <c r="BY52" s="59"/>
      <c r="BZ52" s="59"/>
      <c r="CA52" s="59"/>
      <c r="CB52" s="59"/>
      <c r="CC52" s="59"/>
      <c r="CD52" s="59"/>
      <c r="CE52" s="59"/>
      <c r="CF52" s="59"/>
      <c r="CG52" s="59"/>
      <c r="CH52" s="59"/>
      <c r="CI52" s="59"/>
    </row>
    <row r="53" spans="1:87" s="60" customFormat="1" ht="43.5">
      <c r="A53" s="44">
        <v>44</v>
      </c>
      <c r="B53" s="73" t="s">
        <v>141</v>
      </c>
      <c r="C53" s="61">
        <v>34603.800000000003</v>
      </c>
      <c r="D53" s="1" t="s">
        <v>215</v>
      </c>
      <c r="E53" s="43" t="s">
        <v>145</v>
      </c>
      <c r="F53" s="43" t="s">
        <v>88</v>
      </c>
      <c r="G53" s="45">
        <v>34603.800000000003</v>
      </c>
      <c r="H53" s="43" t="s">
        <v>88</v>
      </c>
      <c r="I53" s="45">
        <v>34603.800000000003</v>
      </c>
      <c r="J53" s="42" t="s">
        <v>11</v>
      </c>
      <c r="K53" s="56" t="s">
        <v>89</v>
      </c>
      <c r="L53" s="70">
        <v>45776.471819560182</v>
      </c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  <c r="AA53" s="59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59"/>
      <c r="BD53" s="59"/>
      <c r="BE53" s="59"/>
      <c r="BF53" s="59"/>
      <c r="BG53" s="59"/>
      <c r="BH53" s="59"/>
      <c r="BI53" s="59"/>
      <c r="BJ53" s="59"/>
      <c r="BK53" s="59"/>
      <c r="BL53" s="59"/>
      <c r="BM53" s="59"/>
      <c r="BN53" s="59"/>
      <c r="BO53" s="59"/>
      <c r="BP53" s="59"/>
      <c r="BQ53" s="59"/>
      <c r="BR53" s="59"/>
      <c r="BS53" s="59"/>
      <c r="BT53" s="59"/>
      <c r="BU53" s="59"/>
      <c r="BV53" s="59"/>
      <c r="BW53" s="59"/>
      <c r="BX53" s="59"/>
      <c r="BY53" s="59"/>
      <c r="BZ53" s="59"/>
      <c r="CA53" s="59"/>
      <c r="CB53" s="59"/>
      <c r="CC53" s="59"/>
      <c r="CD53" s="59"/>
      <c r="CE53" s="59"/>
      <c r="CF53" s="59"/>
      <c r="CG53" s="59"/>
      <c r="CH53" s="59"/>
      <c r="CI53" s="59"/>
    </row>
    <row r="54" spans="1:87" s="60" customFormat="1" ht="43.5">
      <c r="A54" s="44">
        <v>45</v>
      </c>
      <c r="B54" s="73" t="s">
        <v>142</v>
      </c>
      <c r="C54" s="61">
        <v>500000</v>
      </c>
      <c r="D54" s="1" t="s">
        <v>215</v>
      </c>
      <c r="E54" s="43" t="s">
        <v>145</v>
      </c>
      <c r="F54" s="43" t="s">
        <v>82</v>
      </c>
      <c r="G54" s="45">
        <v>472447.8</v>
      </c>
      <c r="H54" s="43" t="s">
        <v>82</v>
      </c>
      <c r="I54" s="45">
        <v>472447.8</v>
      </c>
      <c r="J54" s="42" t="s">
        <v>11</v>
      </c>
      <c r="K54" s="53" t="s">
        <v>90</v>
      </c>
      <c r="L54" s="69">
        <v>45776.760894768522</v>
      </c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59"/>
      <c r="BD54" s="59"/>
      <c r="BE54" s="59"/>
      <c r="BF54" s="59"/>
      <c r="BG54" s="59"/>
      <c r="BH54" s="59"/>
      <c r="BI54" s="59"/>
      <c r="BJ54" s="59"/>
      <c r="BK54" s="59"/>
      <c r="BL54" s="59"/>
      <c r="BM54" s="59"/>
      <c r="BN54" s="59"/>
      <c r="BO54" s="59"/>
      <c r="BP54" s="59"/>
      <c r="BQ54" s="59"/>
      <c r="BR54" s="59"/>
      <c r="BS54" s="59"/>
      <c r="BT54" s="59"/>
      <c r="BU54" s="59"/>
      <c r="BV54" s="59"/>
      <c r="BW54" s="59"/>
      <c r="BX54" s="59"/>
      <c r="BY54" s="59"/>
      <c r="BZ54" s="59"/>
      <c r="CA54" s="59"/>
      <c r="CB54" s="59"/>
      <c r="CC54" s="59"/>
      <c r="CD54" s="59"/>
      <c r="CE54" s="59"/>
      <c r="CF54" s="59"/>
      <c r="CG54" s="59"/>
      <c r="CH54" s="59"/>
      <c r="CI54" s="59"/>
    </row>
    <row r="55" spans="1:87" s="60" customFormat="1" ht="43.5">
      <c r="A55" s="44">
        <v>46</v>
      </c>
      <c r="B55" s="73" t="s">
        <v>143</v>
      </c>
      <c r="C55" s="61">
        <v>475000</v>
      </c>
      <c r="D55" s="1" t="s">
        <v>215</v>
      </c>
      <c r="E55" s="43" t="s">
        <v>145</v>
      </c>
      <c r="F55" s="43" t="s">
        <v>91</v>
      </c>
      <c r="G55" s="45">
        <v>475000</v>
      </c>
      <c r="H55" s="43" t="s">
        <v>91</v>
      </c>
      <c r="I55" s="45">
        <v>475000</v>
      </c>
      <c r="J55" s="42" t="s">
        <v>11</v>
      </c>
      <c r="K55" s="56" t="s">
        <v>92</v>
      </c>
      <c r="L55" s="70">
        <v>45776.617679444447</v>
      </c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  <c r="AA55" s="59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59"/>
      <c r="AO55" s="59"/>
      <c r="AP55" s="59"/>
      <c r="AQ55" s="59"/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59"/>
      <c r="BD55" s="59"/>
      <c r="BE55" s="59"/>
      <c r="BF55" s="59"/>
      <c r="BG55" s="59"/>
      <c r="BH55" s="59"/>
      <c r="BI55" s="59"/>
      <c r="BJ55" s="59"/>
      <c r="BK55" s="59"/>
      <c r="BL55" s="59"/>
      <c r="BM55" s="59"/>
      <c r="BN55" s="59"/>
      <c r="BO55" s="59"/>
      <c r="BP55" s="59"/>
      <c r="BQ55" s="59"/>
      <c r="BR55" s="59"/>
      <c r="BS55" s="59"/>
      <c r="BT55" s="59"/>
      <c r="BU55" s="59"/>
      <c r="BV55" s="59"/>
      <c r="BW55" s="59"/>
      <c r="BX55" s="59"/>
      <c r="BY55" s="59"/>
      <c r="BZ55" s="59"/>
      <c r="CA55" s="59"/>
      <c r="CB55" s="59"/>
      <c r="CC55" s="59"/>
      <c r="CD55" s="59"/>
      <c r="CE55" s="59"/>
      <c r="CF55" s="59"/>
      <c r="CG55" s="59"/>
      <c r="CH55" s="59"/>
      <c r="CI55" s="59"/>
    </row>
    <row r="56" spans="1:87" s="60" customFormat="1" ht="43.5">
      <c r="A56" s="44">
        <v>47</v>
      </c>
      <c r="B56" s="73" t="s">
        <v>144</v>
      </c>
      <c r="C56" s="61">
        <v>95000</v>
      </c>
      <c r="D56" s="1" t="s">
        <v>215</v>
      </c>
      <c r="E56" s="43" t="s">
        <v>145</v>
      </c>
      <c r="F56" s="43" t="s">
        <v>93</v>
      </c>
      <c r="G56" s="45">
        <v>95000</v>
      </c>
      <c r="H56" s="43" t="s">
        <v>93</v>
      </c>
      <c r="I56" s="45">
        <v>95000</v>
      </c>
      <c r="J56" s="42" t="s">
        <v>11</v>
      </c>
      <c r="K56" s="53" t="s">
        <v>94</v>
      </c>
      <c r="L56" s="69">
        <v>45777.822815891202</v>
      </c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59"/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59"/>
      <c r="CG56" s="59"/>
      <c r="CH56" s="59"/>
      <c r="CI56" s="59"/>
    </row>
    <row r="57" spans="1:87" s="18" customFormat="1" ht="14.5">
      <c r="A57" s="39"/>
      <c r="B57" s="38"/>
      <c r="C57" s="40"/>
      <c r="D57" s="40"/>
      <c r="E57" s="41"/>
      <c r="F57" s="38"/>
      <c r="G57" s="40"/>
      <c r="H57" s="38"/>
      <c r="I57" s="40"/>
      <c r="J57" s="38"/>
      <c r="K57" s="38"/>
      <c r="L57" s="33"/>
    </row>
    <row r="58" spans="1:87">
      <c r="A58" s="29" t="s">
        <v>3</v>
      </c>
      <c r="C58" s="20"/>
      <c r="D58" s="20"/>
      <c r="E58" s="12"/>
      <c r="G58" s="20"/>
      <c r="I58" s="20"/>
    </row>
    <row r="59" spans="1:87">
      <c r="A59" s="29"/>
      <c r="C59" s="20"/>
      <c r="D59" s="20"/>
      <c r="E59" s="12"/>
      <c r="G59" s="20"/>
      <c r="I59" s="20"/>
    </row>
    <row r="60" spans="1:87">
      <c r="A60" s="29"/>
      <c r="C60" s="20"/>
      <c r="D60" s="20"/>
      <c r="E60" s="12"/>
      <c r="G60" s="20"/>
      <c r="I60" s="20"/>
    </row>
    <row r="61" spans="1:87" ht="13.25" customHeight="1">
      <c r="A61" s="29"/>
      <c r="C61" s="20"/>
      <c r="D61" s="20"/>
      <c r="E61" s="12"/>
      <c r="G61" s="20"/>
      <c r="I61" s="20"/>
    </row>
    <row r="62" spans="1:87" ht="13.25" customHeight="1">
      <c r="A62" s="29"/>
      <c r="C62" s="20"/>
      <c r="D62" s="20"/>
      <c r="E62" s="12"/>
      <c r="G62" s="20"/>
      <c r="I62" s="20"/>
    </row>
    <row r="63" spans="1:87" ht="13.25" customHeight="1">
      <c r="A63" s="29"/>
      <c r="C63" s="20"/>
      <c r="D63" s="20"/>
      <c r="E63" s="12"/>
      <c r="G63" s="20"/>
      <c r="I63" s="20"/>
    </row>
    <row r="64" spans="1:87">
      <c r="A64" s="29"/>
      <c r="C64" s="20"/>
      <c r="D64" s="20"/>
      <c r="E64" s="12"/>
      <c r="G64" s="20"/>
      <c r="I64" s="20"/>
    </row>
    <row r="65" spans="1:87">
      <c r="A65" s="29"/>
      <c r="C65" s="20"/>
      <c r="D65" s="20"/>
      <c r="E65" s="12"/>
      <c r="G65" s="20"/>
      <c r="I65" s="20"/>
    </row>
    <row r="66" spans="1:87">
      <c r="A66" s="29"/>
      <c r="C66" s="20"/>
      <c r="D66" s="20"/>
      <c r="E66" s="12"/>
      <c r="G66" s="20"/>
      <c r="I66" s="20"/>
    </row>
    <row r="67" spans="1:87">
      <c r="A67" s="29"/>
      <c r="C67" s="20"/>
      <c r="D67" s="20"/>
      <c r="E67" s="12"/>
      <c r="G67" s="20"/>
      <c r="I67" s="20"/>
    </row>
    <row r="68" spans="1:87" ht="21.75" customHeight="1">
      <c r="A68" s="92" t="s">
        <v>5</v>
      </c>
      <c r="B68" s="93"/>
      <c r="C68" s="93"/>
      <c r="D68" s="93"/>
      <c r="E68" s="93"/>
      <c r="F68" s="93"/>
      <c r="G68" s="93"/>
      <c r="H68" s="93"/>
      <c r="I68" s="93"/>
      <c r="J68" s="93"/>
      <c r="K68" s="86"/>
      <c r="L68" s="86"/>
    </row>
    <row r="69" spans="1:87" ht="12.9" customHeight="1">
      <c r="C69" s="12"/>
      <c r="D69" s="12"/>
      <c r="E69" s="12"/>
      <c r="F69" s="21"/>
      <c r="G69" s="12"/>
    </row>
    <row r="70" spans="1:87" ht="69.75" customHeight="1">
      <c r="A70" s="88" t="s">
        <v>0</v>
      </c>
      <c r="B70" s="88" t="s">
        <v>207</v>
      </c>
      <c r="C70" s="89" t="s">
        <v>208</v>
      </c>
      <c r="D70" s="89" t="s">
        <v>209</v>
      </c>
      <c r="E70" s="88" t="s">
        <v>210</v>
      </c>
      <c r="F70" s="88" t="s">
        <v>211</v>
      </c>
      <c r="G70" s="89" t="s">
        <v>1</v>
      </c>
      <c r="H70" s="88" t="s">
        <v>2</v>
      </c>
      <c r="I70" s="88" t="s">
        <v>212</v>
      </c>
      <c r="J70" s="90" t="s">
        <v>213</v>
      </c>
      <c r="K70" s="88" t="s">
        <v>214</v>
      </c>
      <c r="L70" s="88"/>
    </row>
    <row r="71" spans="1:87" s="19" customFormat="1" ht="43.5">
      <c r="A71" s="26">
        <v>1</v>
      </c>
      <c r="B71" s="1" t="s">
        <v>162</v>
      </c>
      <c r="C71" s="2">
        <v>40000</v>
      </c>
      <c r="D71" s="2" t="s">
        <v>215</v>
      </c>
      <c r="E71" s="43" t="s">
        <v>145</v>
      </c>
      <c r="F71" s="1" t="s">
        <v>147</v>
      </c>
      <c r="G71" s="2">
        <v>39290.400000000001</v>
      </c>
      <c r="H71" s="1" t="s">
        <v>147</v>
      </c>
      <c r="I71" s="2">
        <v>39290.400000000001</v>
      </c>
      <c r="J71" s="42" t="s">
        <v>11</v>
      </c>
      <c r="K71" s="27" t="s">
        <v>148</v>
      </c>
      <c r="L71" s="28">
        <v>45749.644986851854</v>
      </c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</row>
    <row r="72" spans="1:87" s="19" customFormat="1" ht="43.5">
      <c r="A72" s="26">
        <v>2</v>
      </c>
      <c r="B72" s="1" t="s">
        <v>146</v>
      </c>
      <c r="C72" s="2">
        <v>17000</v>
      </c>
      <c r="D72" s="2" t="s">
        <v>215</v>
      </c>
      <c r="E72" s="43" t="s">
        <v>145</v>
      </c>
      <c r="F72" s="1" t="s">
        <v>149</v>
      </c>
      <c r="G72" s="2">
        <v>16500</v>
      </c>
      <c r="H72" s="1" t="s">
        <v>149</v>
      </c>
      <c r="I72" s="2">
        <v>16500</v>
      </c>
      <c r="J72" s="42" t="s">
        <v>11</v>
      </c>
      <c r="K72" s="27" t="s">
        <v>150</v>
      </c>
      <c r="L72" s="28">
        <v>45749.566715092595</v>
      </c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8"/>
      <c r="BY72" s="18"/>
      <c r="BZ72" s="18"/>
      <c r="CA72" s="18"/>
      <c r="CB72" s="18"/>
      <c r="CC72" s="18"/>
      <c r="CD72" s="18"/>
      <c r="CE72" s="18"/>
      <c r="CF72" s="18"/>
      <c r="CG72" s="18"/>
      <c r="CH72" s="18"/>
      <c r="CI72" s="18"/>
    </row>
    <row r="73" spans="1:87" s="19" customFormat="1" ht="43.5">
      <c r="A73" s="26">
        <v>3</v>
      </c>
      <c r="B73" s="1" t="s">
        <v>163</v>
      </c>
      <c r="C73" s="2">
        <v>18000</v>
      </c>
      <c r="D73" s="2" t="s">
        <v>215</v>
      </c>
      <c r="E73" s="43" t="s">
        <v>145</v>
      </c>
      <c r="F73" s="1" t="s">
        <v>151</v>
      </c>
      <c r="G73" s="2">
        <v>14124</v>
      </c>
      <c r="H73" s="1" t="s">
        <v>151</v>
      </c>
      <c r="I73" s="2">
        <v>14124</v>
      </c>
      <c r="J73" s="42" t="s">
        <v>11</v>
      </c>
      <c r="K73" s="27" t="s">
        <v>152</v>
      </c>
      <c r="L73" s="28">
        <v>45755.711826979168</v>
      </c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8"/>
      <c r="BY73" s="18"/>
      <c r="BZ73" s="18"/>
      <c r="CA73" s="18"/>
      <c r="CB73" s="18"/>
      <c r="CC73" s="18"/>
      <c r="CD73" s="18"/>
      <c r="CE73" s="18"/>
      <c r="CF73" s="18"/>
      <c r="CG73" s="18"/>
      <c r="CH73" s="18"/>
      <c r="CI73" s="18"/>
    </row>
    <row r="74" spans="1:87" s="19" customFormat="1" ht="58">
      <c r="A74" s="26">
        <v>4</v>
      </c>
      <c r="B74" s="1" t="s">
        <v>164</v>
      </c>
      <c r="C74" s="2">
        <v>470000</v>
      </c>
      <c r="D74" s="2" t="s">
        <v>215</v>
      </c>
      <c r="E74" s="43" t="s">
        <v>145</v>
      </c>
      <c r="F74" s="1" t="s">
        <v>67</v>
      </c>
      <c r="G74" s="2">
        <v>460100</v>
      </c>
      <c r="H74" s="1" t="s">
        <v>67</v>
      </c>
      <c r="I74" s="2">
        <v>460100</v>
      </c>
      <c r="J74" s="42" t="s">
        <v>11</v>
      </c>
      <c r="K74" s="27" t="s">
        <v>153</v>
      </c>
      <c r="L74" s="28">
        <v>45756.628778217593</v>
      </c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  <c r="AA74" s="18"/>
      <c r="AB74" s="18"/>
      <c r="AC74" s="18"/>
      <c r="AD74" s="18"/>
      <c r="AE74" s="18"/>
      <c r="AF74" s="18"/>
      <c r="AG74" s="18"/>
      <c r="AH74" s="18"/>
      <c r="AI74" s="18"/>
      <c r="AJ74" s="18"/>
      <c r="AK74" s="18"/>
      <c r="AL74" s="18"/>
      <c r="AM74" s="18"/>
      <c r="AN74" s="18"/>
      <c r="AO74" s="18"/>
      <c r="AP74" s="18"/>
      <c r="AQ74" s="18"/>
      <c r="AR74" s="18"/>
      <c r="AS74" s="18"/>
      <c r="AT74" s="18"/>
      <c r="AU74" s="18"/>
      <c r="AV74" s="18"/>
      <c r="AW74" s="18"/>
      <c r="AX74" s="18"/>
      <c r="AY74" s="18"/>
      <c r="AZ74" s="18"/>
      <c r="BA74" s="18"/>
      <c r="BB74" s="18"/>
      <c r="BC74" s="18"/>
      <c r="BD74" s="18"/>
      <c r="BE74" s="18"/>
      <c r="BF74" s="18"/>
      <c r="BG74" s="18"/>
      <c r="BH74" s="18"/>
      <c r="BI74" s="18"/>
      <c r="BJ74" s="18"/>
      <c r="BK74" s="18"/>
      <c r="BL74" s="18"/>
      <c r="BM74" s="18"/>
      <c r="BN74" s="18"/>
      <c r="BO74" s="18"/>
      <c r="BP74" s="18"/>
      <c r="BQ74" s="18"/>
      <c r="BR74" s="18"/>
      <c r="BS74" s="18"/>
      <c r="BT74" s="18"/>
      <c r="BU74" s="18"/>
      <c r="BV74" s="18"/>
      <c r="BW74" s="18"/>
      <c r="BX74" s="18"/>
      <c r="BY74" s="18"/>
      <c r="BZ74" s="18"/>
      <c r="CA74" s="18"/>
      <c r="CB74" s="18"/>
      <c r="CC74" s="18"/>
      <c r="CD74" s="18"/>
      <c r="CE74" s="18"/>
      <c r="CF74" s="18"/>
      <c r="CG74" s="18"/>
      <c r="CH74" s="18"/>
      <c r="CI74" s="18"/>
    </row>
    <row r="75" spans="1:87" s="19" customFormat="1" ht="43.5">
      <c r="A75" s="26">
        <v>5</v>
      </c>
      <c r="B75" s="1" t="s">
        <v>165</v>
      </c>
      <c r="C75" s="2">
        <v>150000</v>
      </c>
      <c r="D75" s="2" t="s">
        <v>215</v>
      </c>
      <c r="E75" s="43" t="s">
        <v>145</v>
      </c>
      <c r="F75" s="1" t="s">
        <v>154</v>
      </c>
      <c r="G75" s="2">
        <v>144521.69</v>
      </c>
      <c r="H75" s="1" t="s">
        <v>154</v>
      </c>
      <c r="I75" s="2">
        <v>144521.69</v>
      </c>
      <c r="J75" s="42" t="s">
        <v>11</v>
      </c>
      <c r="K75" s="27" t="s">
        <v>155</v>
      </c>
      <c r="L75" s="28">
        <v>45758.670740034722</v>
      </c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18"/>
      <c r="AR75" s="18"/>
      <c r="AS75" s="18"/>
      <c r="AT75" s="18"/>
      <c r="AU75" s="18"/>
      <c r="AV75" s="18"/>
      <c r="AW75" s="18"/>
      <c r="AX75" s="18"/>
      <c r="AY75" s="18"/>
      <c r="AZ75" s="18"/>
      <c r="BA75" s="18"/>
      <c r="BB75" s="18"/>
      <c r="BC75" s="18"/>
      <c r="BD75" s="18"/>
      <c r="BE75" s="18"/>
      <c r="BF75" s="18"/>
      <c r="BG75" s="18"/>
      <c r="BH75" s="18"/>
      <c r="BI75" s="18"/>
      <c r="BJ75" s="18"/>
      <c r="BK75" s="18"/>
      <c r="BL75" s="18"/>
      <c r="BM75" s="18"/>
      <c r="BN75" s="18"/>
      <c r="BO75" s="18"/>
      <c r="BP75" s="18"/>
      <c r="BQ75" s="18"/>
      <c r="BR75" s="18"/>
      <c r="BS75" s="18"/>
      <c r="BT75" s="18"/>
      <c r="BU75" s="18"/>
      <c r="BV75" s="18"/>
      <c r="BW75" s="18"/>
      <c r="BX75" s="18"/>
      <c r="BY75" s="18"/>
      <c r="BZ75" s="18"/>
      <c r="CA75" s="18"/>
      <c r="CB75" s="18"/>
      <c r="CC75" s="18"/>
      <c r="CD75" s="18"/>
      <c r="CE75" s="18"/>
      <c r="CF75" s="18"/>
      <c r="CG75" s="18"/>
      <c r="CH75" s="18"/>
      <c r="CI75" s="18"/>
    </row>
    <row r="76" spans="1:87" s="19" customFormat="1" ht="58">
      <c r="A76" s="26">
        <v>6</v>
      </c>
      <c r="B76" s="1" t="s">
        <v>166</v>
      </c>
      <c r="C76" s="2">
        <v>341000</v>
      </c>
      <c r="D76" s="2" t="s">
        <v>215</v>
      </c>
      <c r="E76" s="43" t="s">
        <v>145</v>
      </c>
      <c r="F76" s="1" t="s">
        <v>156</v>
      </c>
      <c r="G76" s="2">
        <v>340046</v>
      </c>
      <c r="H76" s="1" t="s">
        <v>156</v>
      </c>
      <c r="I76" s="2">
        <v>340046</v>
      </c>
      <c r="J76" s="42" t="s">
        <v>11</v>
      </c>
      <c r="K76" s="27" t="s">
        <v>157</v>
      </c>
      <c r="L76" s="28">
        <v>45770.757259861108</v>
      </c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18"/>
      <c r="AR76" s="18"/>
      <c r="AS76" s="18"/>
      <c r="AT76" s="18"/>
      <c r="AU76" s="18"/>
      <c r="AV76" s="18"/>
      <c r="AW76" s="18"/>
      <c r="AX76" s="18"/>
      <c r="AY76" s="18"/>
      <c r="AZ76" s="18"/>
      <c r="BA76" s="18"/>
      <c r="BB76" s="18"/>
      <c r="BC76" s="18"/>
      <c r="BD76" s="18"/>
      <c r="BE76" s="18"/>
      <c r="BF76" s="18"/>
      <c r="BG76" s="18"/>
      <c r="BH76" s="18"/>
      <c r="BI76" s="18"/>
      <c r="BJ76" s="18"/>
      <c r="BK76" s="18"/>
      <c r="BL76" s="18"/>
      <c r="BM76" s="18"/>
      <c r="BN76" s="18"/>
      <c r="BO76" s="18"/>
      <c r="BP76" s="18"/>
      <c r="BQ76" s="18"/>
      <c r="BR76" s="18"/>
      <c r="BS76" s="18"/>
      <c r="BT76" s="18"/>
      <c r="BU76" s="18"/>
      <c r="BV76" s="18"/>
      <c r="BW76" s="18"/>
      <c r="BX76" s="18"/>
      <c r="BY76" s="18"/>
      <c r="BZ76" s="18"/>
      <c r="CA76" s="18"/>
      <c r="CB76" s="18"/>
      <c r="CC76" s="18"/>
      <c r="CD76" s="18"/>
      <c r="CE76" s="18"/>
      <c r="CF76" s="18"/>
      <c r="CG76" s="18"/>
      <c r="CH76" s="18"/>
      <c r="CI76" s="18"/>
    </row>
    <row r="77" spans="1:87" s="19" customFormat="1" ht="43.5">
      <c r="A77" s="26">
        <v>7</v>
      </c>
      <c r="B77" s="1" t="s">
        <v>167</v>
      </c>
      <c r="C77" s="2">
        <v>40000</v>
      </c>
      <c r="D77" s="2" t="s">
        <v>215</v>
      </c>
      <c r="E77" s="43" t="s">
        <v>145</v>
      </c>
      <c r="F77" s="1" t="s">
        <v>158</v>
      </c>
      <c r="G77" s="2">
        <v>37450</v>
      </c>
      <c r="H77" s="1" t="s">
        <v>158</v>
      </c>
      <c r="I77" s="2">
        <v>37450</v>
      </c>
      <c r="J77" s="42" t="s">
        <v>11</v>
      </c>
      <c r="K77" s="27" t="s">
        <v>159</v>
      </c>
      <c r="L77" s="28">
        <v>45770.531454988428</v>
      </c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18"/>
      <c r="AR77" s="18"/>
      <c r="AS77" s="18"/>
      <c r="AT77" s="18"/>
      <c r="AU77" s="18"/>
      <c r="AV77" s="18"/>
      <c r="AW77" s="18"/>
      <c r="AX77" s="18"/>
      <c r="AY77" s="18"/>
      <c r="AZ77" s="18"/>
      <c r="BA77" s="18"/>
      <c r="BB77" s="18"/>
      <c r="BC77" s="18"/>
      <c r="BD77" s="18"/>
      <c r="BE77" s="18"/>
      <c r="BF77" s="18"/>
      <c r="BG77" s="18"/>
      <c r="BH77" s="18"/>
      <c r="BI77" s="18"/>
      <c r="BJ77" s="18"/>
      <c r="BK77" s="18"/>
      <c r="BL77" s="18"/>
      <c r="BM77" s="18"/>
      <c r="BN77" s="18"/>
      <c r="BO77" s="18"/>
      <c r="BP77" s="18"/>
      <c r="BQ77" s="18"/>
      <c r="BR77" s="18"/>
      <c r="BS77" s="18"/>
      <c r="BT77" s="18"/>
      <c r="BU77" s="18"/>
      <c r="BV77" s="18"/>
      <c r="BW77" s="18"/>
      <c r="BX77" s="18"/>
      <c r="BY77" s="18"/>
      <c r="BZ77" s="18"/>
      <c r="CA77" s="18"/>
      <c r="CB77" s="18"/>
      <c r="CC77" s="18"/>
      <c r="CD77" s="18"/>
      <c r="CE77" s="18"/>
      <c r="CF77" s="18"/>
      <c r="CG77" s="18"/>
      <c r="CH77" s="18"/>
      <c r="CI77" s="18"/>
    </row>
    <row r="78" spans="1:87" s="19" customFormat="1" ht="43.5">
      <c r="A78" s="26">
        <v>8</v>
      </c>
      <c r="B78" s="1" t="s">
        <v>168</v>
      </c>
      <c r="C78" s="2">
        <v>40000</v>
      </c>
      <c r="D78" s="2" t="s">
        <v>215</v>
      </c>
      <c r="E78" s="43" t="s">
        <v>145</v>
      </c>
      <c r="F78" s="1" t="s">
        <v>160</v>
      </c>
      <c r="G78" s="2">
        <v>32100</v>
      </c>
      <c r="H78" s="1" t="s">
        <v>160</v>
      </c>
      <c r="I78" s="2">
        <v>32100</v>
      </c>
      <c r="J78" s="42" t="s">
        <v>11</v>
      </c>
      <c r="K78" s="27" t="s">
        <v>161</v>
      </c>
      <c r="L78" s="28">
        <v>45776.574172199071</v>
      </c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18"/>
      <c r="AR78" s="18"/>
      <c r="AS78" s="18"/>
      <c r="AT78" s="18"/>
      <c r="AU78" s="18"/>
      <c r="AV78" s="18"/>
      <c r="AW78" s="18"/>
      <c r="AX78" s="18"/>
      <c r="AY78" s="18"/>
      <c r="AZ78" s="18"/>
      <c r="BA78" s="18"/>
      <c r="BB78" s="18"/>
      <c r="BC78" s="18"/>
      <c r="BD78" s="18"/>
      <c r="BE78" s="18"/>
      <c r="BF78" s="18"/>
      <c r="BG78" s="18"/>
      <c r="BH78" s="18"/>
      <c r="BI78" s="18"/>
      <c r="BJ78" s="18"/>
      <c r="BK78" s="18"/>
      <c r="BL78" s="18"/>
      <c r="BM78" s="18"/>
      <c r="BN78" s="18"/>
      <c r="BO78" s="18"/>
      <c r="BP78" s="18"/>
      <c r="BQ78" s="18"/>
      <c r="BR78" s="18"/>
      <c r="BS78" s="18"/>
      <c r="BT78" s="18"/>
      <c r="BU78" s="18"/>
      <c r="BV78" s="18"/>
      <c r="BW78" s="18"/>
      <c r="BX78" s="18"/>
      <c r="BY78" s="18"/>
      <c r="BZ78" s="18"/>
      <c r="CA78" s="18"/>
      <c r="CB78" s="18"/>
      <c r="CC78" s="18"/>
      <c r="CD78" s="18"/>
      <c r="CE78" s="18"/>
      <c r="CF78" s="18"/>
      <c r="CG78" s="18"/>
      <c r="CH78" s="18"/>
      <c r="CI78" s="18"/>
    </row>
    <row r="79" spans="1:87" s="19" customFormat="1" ht="58">
      <c r="A79" s="26">
        <v>9</v>
      </c>
      <c r="B79" s="1" t="s">
        <v>97</v>
      </c>
      <c r="C79" s="2">
        <v>1000000</v>
      </c>
      <c r="D79" s="2">
        <v>906500</v>
      </c>
      <c r="E79" s="1" t="s">
        <v>205</v>
      </c>
      <c r="F79" s="1" t="s">
        <v>95</v>
      </c>
      <c r="G79" s="2">
        <v>900000</v>
      </c>
      <c r="H79" s="1" t="s">
        <v>95</v>
      </c>
      <c r="I79" s="2">
        <v>900000</v>
      </c>
      <c r="J79" s="43" t="s">
        <v>169</v>
      </c>
      <c r="K79" s="72" t="s">
        <v>96</v>
      </c>
      <c r="L79" s="28">
        <v>45777</v>
      </c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  <c r="AA79" s="18"/>
      <c r="AB79" s="18"/>
      <c r="AC79" s="18"/>
      <c r="AD79" s="18"/>
      <c r="AE79" s="18"/>
      <c r="AF79" s="18"/>
      <c r="AG79" s="18"/>
      <c r="AH79" s="18"/>
      <c r="AI79" s="18"/>
      <c r="AJ79" s="18"/>
      <c r="AK79" s="18"/>
      <c r="AL79" s="18"/>
      <c r="AM79" s="18"/>
      <c r="AN79" s="18"/>
      <c r="AO79" s="18"/>
      <c r="AP79" s="18"/>
      <c r="AQ79" s="18"/>
      <c r="AR79" s="18"/>
      <c r="AS79" s="18"/>
      <c r="AT79" s="18"/>
      <c r="AU79" s="18"/>
      <c r="AV79" s="18"/>
      <c r="AW79" s="18"/>
      <c r="AX79" s="18"/>
      <c r="AY79" s="18"/>
      <c r="AZ79" s="18"/>
      <c r="BA79" s="18"/>
      <c r="BB79" s="18"/>
      <c r="BC79" s="18"/>
      <c r="BD79" s="18"/>
      <c r="BE79" s="18"/>
      <c r="BF79" s="18"/>
      <c r="BG79" s="18"/>
      <c r="BH79" s="18"/>
      <c r="BI79" s="18"/>
      <c r="BJ79" s="18"/>
      <c r="BK79" s="18"/>
      <c r="BL79" s="18"/>
      <c r="BM79" s="18"/>
      <c r="BN79" s="18"/>
      <c r="BO79" s="18"/>
      <c r="BP79" s="18"/>
      <c r="BQ79" s="18"/>
      <c r="BR79" s="18"/>
      <c r="BS79" s="18"/>
      <c r="BT79" s="18"/>
      <c r="BU79" s="18"/>
      <c r="BV79" s="18"/>
      <c r="BW79" s="18"/>
      <c r="BX79" s="18"/>
      <c r="BY79" s="18"/>
      <c r="BZ79" s="18"/>
      <c r="CA79" s="18"/>
      <c r="CB79" s="18"/>
      <c r="CC79" s="18"/>
      <c r="CD79" s="18"/>
      <c r="CE79" s="18"/>
      <c r="CF79" s="18"/>
      <c r="CG79" s="18"/>
      <c r="CH79" s="18"/>
      <c r="CI79" s="18"/>
    </row>
    <row r="80" spans="1:87" s="19" customFormat="1" ht="7.5" customHeight="1">
      <c r="A80" s="30"/>
      <c r="B80" s="31"/>
      <c r="C80" s="32"/>
      <c r="D80" s="32"/>
      <c r="E80" s="31"/>
      <c r="F80" s="31"/>
      <c r="G80" s="35"/>
      <c r="H80" s="31"/>
      <c r="I80" s="32"/>
      <c r="J80" s="31"/>
      <c r="K80" s="34"/>
      <c r="L80" s="33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  <c r="AA80" s="18"/>
      <c r="AB80" s="18"/>
      <c r="AC80" s="18"/>
      <c r="AD80" s="18"/>
      <c r="AE80" s="18"/>
      <c r="AF80" s="18"/>
      <c r="AG80" s="18"/>
      <c r="AH80" s="18"/>
      <c r="AI80" s="18"/>
      <c r="AJ80" s="18"/>
      <c r="AK80" s="18"/>
      <c r="AL80" s="18"/>
      <c r="AM80" s="18"/>
      <c r="AN80" s="18"/>
      <c r="AO80" s="18"/>
      <c r="AP80" s="18"/>
      <c r="AQ80" s="18"/>
      <c r="AR80" s="18"/>
      <c r="AS80" s="18"/>
      <c r="AT80" s="18"/>
      <c r="AU80" s="18"/>
      <c r="AV80" s="18"/>
      <c r="AW80" s="18"/>
      <c r="AX80" s="18"/>
      <c r="AY80" s="18"/>
      <c r="AZ80" s="18"/>
      <c r="BA80" s="18"/>
      <c r="BB80" s="18"/>
      <c r="BC80" s="18"/>
      <c r="BD80" s="18"/>
      <c r="BE80" s="18"/>
      <c r="BF80" s="18"/>
      <c r="BG80" s="18"/>
      <c r="BH80" s="18"/>
      <c r="BI80" s="18"/>
      <c r="BJ80" s="18"/>
      <c r="BK80" s="18"/>
      <c r="BL80" s="18"/>
      <c r="BM80" s="18"/>
      <c r="BN80" s="18"/>
      <c r="BO80" s="18"/>
      <c r="BP80" s="18"/>
      <c r="BQ80" s="18"/>
      <c r="BR80" s="18"/>
      <c r="BS80" s="18"/>
      <c r="BT80" s="18"/>
      <c r="BU80" s="18"/>
      <c r="BV80" s="18"/>
      <c r="BW80" s="18"/>
      <c r="BX80" s="18"/>
      <c r="BY80" s="18"/>
      <c r="BZ80" s="18"/>
      <c r="CA80" s="18"/>
      <c r="CB80" s="18"/>
      <c r="CC80" s="18"/>
      <c r="CD80" s="18"/>
      <c r="CE80" s="18"/>
      <c r="CF80" s="18"/>
      <c r="CG80" s="18"/>
      <c r="CH80" s="18"/>
      <c r="CI80" s="18"/>
    </row>
    <row r="81" spans="1:12">
      <c r="A81" s="29" t="s">
        <v>3</v>
      </c>
      <c r="C81" s="20"/>
      <c r="D81" s="20"/>
      <c r="E81" s="12"/>
      <c r="G81" s="20"/>
      <c r="I81" s="20"/>
    </row>
    <row r="82" spans="1:12">
      <c r="A82" s="29"/>
      <c r="C82" s="20"/>
      <c r="D82" s="20"/>
      <c r="E82" s="12"/>
      <c r="G82" s="20"/>
      <c r="I82" s="20"/>
    </row>
    <row r="83" spans="1:12">
      <c r="A83" s="29"/>
      <c r="C83" s="20"/>
      <c r="D83" s="20"/>
      <c r="E83" s="12"/>
      <c r="G83" s="20"/>
      <c r="I83" s="20"/>
    </row>
    <row r="84" spans="1:12">
      <c r="A84" s="29"/>
      <c r="C84" s="20"/>
      <c r="D84" s="20"/>
      <c r="E84" s="12"/>
      <c r="G84" s="20"/>
      <c r="I84" s="20"/>
    </row>
    <row r="85" spans="1:12" ht="13.25" customHeight="1">
      <c r="A85" s="29"/>
      <c r="C85" s="20"/>
      <c r="D85" s="20"/>
      <c r="E85" s="12"/>
      <c r="G85" s="20"/>
      <c r="I85" s="20"/>
    </row>
    <row r="86" spans="1:12" ht="23.5" customHeight="1">
      <c r="A86" s="92" t="s">
        <v>6</v>
      </c>
      <c r="B86" s="93"/>
      <c r="C86" s="93"/>
      <c r="D86" s="93"/>
      <c r="E86" s="93"/>
      <c r="F86" s="93"/>
      <c r="G86" s="93"/>
      <c r="H86" s="93"/>
      <c r="I86" s="93"/>
      <c r="J86" s="93"/>
      <c r="K86" s="86"/>
      <c r="L86" s="86"/>
    </row>
    <row r="87" spans="1:12" ht="12.9" customHeight="1"/>
    <row r="88" spans="1:12" ht="57.75" customHeight="1">
      <c r="A88" s="46" t="s">
        <v>0</v>
      </c>
      <c r="B88" s="46" t="s">
        <v>207</v>
      </c>
      <c r="C88" s="47" t="s">
        <v>208</v>
      </c>
      <c r="D88" s="47" t="s">
        <v>209</v>
      </c>
      <c r="E88" s="46" t="s">
        <v>210</v>
      </c>
      <c r="F88" s="46" t="s">
        <v>211</v>
      </c>
      <c r="G88" s="47" t="s">
        <v>1</v>
      </c>
      <c r="H88" s="46" t="s">
        <v>2</v>
      </c>
      <c r="I88" s="46" t="s">
        <v>212</v>
      </c>
      <c r="J88" s="48" t="s">
        <v>213</v>
      </c>
      <c r="K88" s="46" t="s">
        <v>214</v>
      </c>
      <c r="L88" s="46"/>
    </row>
    <row r="89" spans="1:12" s="19" customFormat="1" ht="53.5" customHeight="1">
      <c r="A89" s="44">
        <v>1</v>
      </c>
      <c r="B89" s="43" t="s">
        <v>183</v>
      </c>
      <c r="C89" s="45">
        <v>90000</v>
      </c>
      <c r="D89" s="45" t="s">
        <v>215</v>
      </c>
      <c r="E89" s="43" t="s">
        <v>145</v>
      </c>
      <c r="F89" s="43" t="s">
        <v>147</v>
      </c>
      <c r="G89" s="52">
        <v>80250</v>
      </c>
      <c r="H89" s="43" t="s">
        <v>147</v>
      </c>
      <c r="I89" s="45">
        <v>80250</v>
      </c>
      <c r="J89" s="42" t="s">
        <v>11</v>
      </c>
      <c r="K89" s="55" t="s">
        <v>170</v>
      </c>
      <c r="L89" s="57">
        <v>45751.648254178239</v>
      </c>
    </row>
    <row r="90" spans="1:12" s="19" customFormat="1" ht="43.5">
      <c r="A90" s="44">
        <v>2</v>
      </c>
      <c r="B90" s="43" t="s">
        <v>184</v>
      </c>
      <c r="C90" s="45">
        <v>80000</v>
      </c>
      <c r="D90" s="45" t="s">
        <v>215</v>
      </c>
      <c r="E90" s="43" t="s">
        <v>145</v>
      </c>
      <c r="F90" s="43" t="s">
        <v>171</v>
      </c>
      <c r="G90" s="52">
        <v>69619.55</v>
      </c>
      <c r="H90" s="43" t="s">
        <v>171</v>
      </c>
      <c r="I90" s="45">
        <v>66409.55</v>
      </c>
      <c r="J90" s="42" t="s">
        <v>11</v>
      </c>
      <c r="K90" s="55" t="s">
        <v>172</v>
      </c>
      <c r="L90" s="57">
        <v>45757.624807986111</v>
      </c>
    </row>
    <row r="91" spans="1:12" s="19" customFormat="1" ht="43.5">
      <c r="A91" s="44">
        <v>3</v>
      </c>
      <c r="B91" s="43" t="s">
        <v>185</v>
      </c>
      <c r="C91" s="45">
        <v>440000</v>
      </c>
      <c r="D91" s="45" t="s">
        <v>215</v>
      </c>
      <c r="E91" s="43" t="s">
        <v>145</v>
      </c>
      <c r="F91" s="43" t="s">
        <v>173</v>
      </c>
      <c r="G91" s="52">
        <v>417300</v>
      </c>
      <c r="H91" s="43" t="s">
        <v>173</v>
      </c>
      <c r="I91" s="45">
        <v>417300</v>
      </c>
      <c r="J91" s="42" t="s">
        <v>11</v>
      </c>
      <c r="K91" s="55" t="s">
        <v>174</v>
      </c>
      <c r="L91" s="57">
        <v>45758.670329143519</v>
      </c>
    </row>
    <row r="92" spans="1:12" s="19" customFormat="1" ht="43.5">
      <c r="A92" s="44">
        <v>4</v>
      </c>
      <c r="B92" s="43" t="s">
        <v>186</v>
      </c>
      <c r="C92" s="45">
        <v>200000</v>
      </c>
      <c r="D92" s="45" t="s">
        <v>215</v>
      </c>
      <c r="E92" s="43" t="s">
        <v>145</v>
      </c>
      <c r="F92" s="43" t="s">
        <v>175</v>
      </c>
      <c r="G92" s="52">
        <v>178229.9</v>
      </c>
      <c r="H92" s="43" t="s">
        <v>175</v>
      </c>
      <c r="I92" s="45">
        <v>178229.9</v>
      </c>
      <c r="J92" s="42" t="s">
        <v>11</v>
      </c>
      <c r="K92" s="55" t="s">
        <v>176</v>
      </c>
      <c r="L92" s="57">
        <v>45768.479936192132</v>
      </c>
    </row>
    <row r="93" spans="1:12" s="19" customFormat="1" ht="43.5">
      <c r="A93" s="44">
        <v>5</v>
      </c>
      <c r="B93" s="43" t="s">
        <v>187</v>
      </c>
      <c r="C93" s="45">
        <v>42000</v>
      </c>
      <c r="D93" s="45" t="s">
        <v>215</v>
      </c>
      <c r="E93" s="43" t="s">
        <v>145</v>
      </c>
      <c r="F93" s="43" t="s">
        <v>177</v>
      </c>
      <c r="G93" s="52">
        <v>37444.65</v>
      </c>
      <c r="H93" s="43" t="s">
        <v>177</v>
      </c>
      <c r="I93" s="45">
        <v>37444.65</v>
      </c>
      <c r="J93" s="42" t="s">
        <v>11</v>
      </c>
      <c r="K93" s="55" t="s">
        <v>178</v>
      </c>
      <c r="L93" s="57">
        <v>45770.530539409723</v>
      </c>
    </row>
    <row r="94" spans="1:12" s="19" customFormat="1" ht="43.5">
      <c r="A94" s="44">
        <v>6</v>
      </c>
      <c r="B94" s="43" t="s">
        <v>188</v>
      </c>
      <c r="C94" s="45">
        <v>11000</v>
      </c>
      <c r="D94" s="45" t="s">
        <v>215</v>
      </c>
      <c r="E94" s="43" t="s">
        <v>145</v>
      </c>
      <c r="F94" s="43" t="s">
        <v>179</v>
      </c>
      <c r="G94" s="52">
        <v>9630</v>
      </c>
      <c r="H94" s="43" t="s">
        <v>179</v>
      </c>
      <c r="I94" s="45">
        <v>9630</v>
      </c>
      <c r="J94" s="42" t="s">
        <v>11</v>
      </c>
      <c r="K94" s="55" t="s">
        <v>180</v>
      </c>
      <c r="L94" s="57">
        <v>45772.639068668985</v>
      </c>
    </row>
    <row r="95" spans="1:12" s="19" customFormat="1" ht="43.5">
      <c r="A95" s="44">
        <v>7</v>
      </c>
      <c r="B95" s="43" t="s">
        <v>189</v>
      </c>
      <c r="C95" s="45">
        <v>8000</v>
      </c>
      <c r="D95" s="45" t="s">
        <v>215</v>
      </c>
      <c r="E95" s="43" t="s">
        <v>145</v>
      </c>
      <c r="F95" s="43" t="s">
        <v>181</v>
      </c>
      <c r="G95" s="52">
        <v>6420</v>
      </c>
      <c r="H95" s="43" t="s">
        <v>181</v>
      </c>
      <c r="I95" s="45">
        <v>6420</v>
      </c>
      <c r="J95" s="42" t="s">
        <v>11</v>
      </c>
      <c r="K95" s="53" t="s">
        <v>182</v>
      </c>
      <c r="L95" s="54">
        <v>45776.55239646991</v>
      </c>
    </row>
    <row r="96" spans="1:12" s="22" customFormat="1" ht="24.75" customHeight="1">
      <c r="A96" s="87" t="s">
        <v>204</v>
      </c>
      <c r="B96" s="87"/>
      <c r="C96" s="23">
        <f>SUM(C7:C95)</f>
        <v>86639442.400000006</v>
      </c>
      <c r="D96" s="23"/>
      <c r="E96" s="23"/>
      <c r="F96" s="23"/>
      <c r="G96" s="23"/>
      <c r="H96" s="23"/>
      <c r="I96" s="23">
        <f>SUM(I7:I95)</f>
        <v>65853865.459999986</v>
      </c>
      <c r="J96" s="24"/>
      <c r="K96" s="3"/>
      <c r="L96" s="25"/>
    </row>
    <row r="97" spans="1:12" s="22" customFormat="1" ht="12.75" customHeight="1">
      <c r="A97" s="4"/>
      <c r="B97" s="4"/>
      <c r="C97" s="5"/>
      <c r="D97" s="6"/>
      <c r="E97" s="7"/>
      <c r="F97" s="8"/>
      <c r="G97" s="9"/>
      <c r="H97" s="8"/>
      <c r="I97" s="5"/>
      <c r="J97" s="8"/>
      <c r="K97" s="10"/>
      <c r="L97" s="10"/>
    </row>
    <row r="98" spans="1:12">
      <c r="A98" s="29" t="s">
        <v>3</v>
      </c>
    </row>
  </sheetData>
  <mergeCells count="4">
    <mergeCell ref="A4:J5"/>
    <mergeCell ref="A3:I3"/>
    <mergeCell ref="A68:J68"/>
    <mergeCell ref="A86:J86"/>
  </mergeCells>
  <phoneticPr fontId="11" type="noConversion"/>
  <conditionalFormatting sqref="B13:C13">
    <cfRule type="notContainsBlanks" dxfId="4" priority="39">
      <formula>LEN(TRIM(B13))&gt;0</formula>
    </cfRule>
  </conditionalFormatting>
  <conditionalFormatting sqref="B15:C30 F15:I32 B31:D32 F34:I38 B34:D56">
    <cfRule type="notContainsBlanks" dxfId="3" priority="10">
      <formula>LEN(TRIM(B15))&gt;0</formula>
    </cfRule>
  </conditionalFormatting>
  <conditionalFormatting sqref="C13">
    <cfRule type="notContainsBlanks" dxfId="2" priority="37">
      <formula>LEN(TRIM(C13))&gt;0</formula>
    </cfRule>
  </conditionalFormatting>
  <conditionalFormatting sqref="C15:C30 G15:G32 I15:I32 C31:D32 G34:G38 I34:I38 C34:D56">
    <cfRule type="notContainsBlanks" dxfId="1" priority="11">
      <formula>LEN(TRIM(C15))&gt;0</formula>
    </cfRule>
  </conditionalFormatting>
  <conditionalFormatting sqref="D31:D32 D34:D56">
    <cfRule type="expression" dxfId="0" priority="26">
      <formula>A31&lt;&gt;""</formula>
    </cfRule>
  </conditionalFormatting>
  <printOptions horizontalCentered="1"/>
  <pageMargins left="3.937007874015748E-2" right="3.937007874015748E-2" top="3.937007874015748E-2" bottom="3.937007874015748E-2" header="0" footer="0"/>
  <pageSetup paperSize="9" scale="50" orientation="landscape" r:id="rId1"/>
  <colBreaks count="1" manualBreakCount="1">
    <brk id="12" max="1048575" man="1"/>
  </colBreaks>
  <drawing r:id="rId2"/>
</worksheet>
</file>

<file path=docMetadata/LabelInfo.xml><?xml version="1.0" encoding="utf-8"?>
<clbl:labelList xmlns:clbl="http://schemas.microsoft.com/office/2020/mipLabelMetadata">
  <clbl:label id="{8485de15-deff-4e4c-9d67-0fddd1b47a6c}" enabled="0" method="" siteId="{8485de15-deff-4e4c-9d67-0fddd1b47a6c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GPF</dc:creator>
  <cp:lastModifiedBy>GPF_Woraluksanai Tularuk</cp:lastModifiedBy>
  <cp:lastPrinted>2025-12-06T10:41:31Z</cp:lastPrinted>
  <dcterms:created xsi:type="dcterms:W3CDTF">2019-08-01T02:42:05Z</dcterms:created>
  <dcterms:modified xsi:type="dcterms:W3CDTF">2026-06-24T09:35:40Z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{35E960BE-28A1-4682-9573-FA79E48E7D50}</vt:lpwstr>
  </property>
</Properties>
</file>