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pfthailand-my.sharepoint.com/personal/woraluksanai_gpf_or_th/Documents/Desktop/ITA/ITA 2569/OIT/O12/O12_รายงานสรุปผลการจัดซื้อจัดจ้าง ปี 2568/O12_รายงานสรุปผลการจัดซื้อจัดจ้าง ปี 2568/"/>
    </mc:Choice>
  </mc:AlternateContent>
  <xr:revisionPtr revIDLastSave="0" documentId="14_{F5E2E046-8347-4FD6-B2C2-E3B2253336DF}" xr6:coauthVersionLast="47" xr6:coauthVersionMax="47" xr10:uidLastSave="{00000000-0000-0000-0000-000000000000}"/>
  <bookViews>
    <workbookView xWindow="28690" yWindow="-110" windowWidth="29020" windowHeight="17500" xr2:uid="{00000000-000D-0000-FFFF-FFFF00000000}"/>
  </bookViews>
  <sheets>
    <sheet name="Sheet1 (2)" sheetId="5" r:id="rId1"/>
  </sheets>
  <definedNames>
    <definedName name="_xlnm._FilterDatabase" localSheetId="0" hidden="1">'Sheet1 (2)'!$A$6:$CI$33</definedName>
    <definedName name="_xlnm.Print_Area" localSheetId="0">'Sheet1 (2)'!$A$1:$L$63</definedName>
    <definedName name="_xlnm.Print_Titles" localSheetId="0">'Sheet1 (2)'!$1:$3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5" l="1"/>
  <c r="C61" i="5"/>
</calcChain>
</file>

<file path=xl/sharedStrings.xml><?xml version="1.0" encoding="utf-8"?>
<sst xmlns="http://schemas.openxmlformats.org/spreadsheetml/2006/main" count="357" uniqueCount="166">
  <si>
    <t>รายงานสรุปผลการจัดซื้อจัดจ้าง 
(สขร. 1)</t>
  </si>
  <si>
    <t>ประจำเดือน มีนาคม ปี 2568  (สำนักงาน กบข.)</t>
  </si>
  <si>
    <t>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</si>
  <si>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</si>
  <si>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</si>
  <si>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</si>
  <si>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</si>
  <si>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</si>
  <si>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</si>
  <si>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</si>
  <si>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</si>
  <si>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</si>
  <si>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</si>
  <si>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จัดจ้าง Migrate ฐานข้อมูลด้านลงทุน</t>
  </si>
  <si>
    <t>e-bidding</t>
  </si>
  <si>
    <t>1. บริษัท บางกอก เว็บ โซลูชั่น จำกัด
2. บริษัท อะไลน์ โซลูชั่น จำกัด
3. บริษัท เค เอส ซี คอมเมอร์เชียล อินเตอร์เนต จำกัด</t>
  </si>
  <si>
    <t xml:space="preserve">1,170,000.00
1,250,000.00
1,290,984.91 </t>
  </si>
  <si>
    <t>บริษัท บางกอก เว็บ โซลูชั่น จำกัด</t>
  </si>
  <si>
    <t>สามารถดำเนินการได้ตามที่ กบข. ต้องการ และเสนอราคาต่ำที่สุด</t>
  </si>
  <si>
    <t>เลขที่ P10/2568</t>
  </si>
  <si>
    <t>จัดจ้างพัฒนาและบริการโปรแกรมตอบข้อมูลสมาชิกแบบอัตโนมัติ (Chatbot)</t>
  </si>
  <si>
    <t>1. บริษัท ดิจิตอล ไดอะล็อก จำกัด
2. บริษัท เรด เอ็กเซลเล้นท์ จำกัด
3. บริษัท โรโบลิงโก้ จำกัด</t>
  </si>
  <si>
    <t>2,500,000.00
 2,140,000.00
2,107,900.00</t>
  </si>
  <si>
    <t>บริษัท ดิจิตอล ไดอะล็อก จำกัด</t>
  </si>
  <si>
    <t>สามารถดำเนินการได้ตามที่ กบข. ต้องการ  และได้รับคะแนนสูงสุด</t>
  </si>
  <si>
    <t>เลขที่ P11/2568</t>
  </si>
  <si>
    <t>จัดจ้างผู้ให้บริการตัดต่อวีดิทัศน์ GPF Hackathon</t>
  </si>
  <si>
    <t>ประกาศราคากลางเฉพาะการจัดซื้อจัดจ้างที่มีวงเงินเกิน 500,000 บาท</t>
  </si>
  <si>
    <t>เฉพาะเจาะจง</t>
  </si>
  <si>
    <t>นายสุรพล กีรติธร</t>
  </si>
  <si>
    <t>สามารถดำเนินการได้ตามที่ กบข. ต้องการ</t>
  </si>
  <si>
    <t>PO 2568/0079</t>
  </si>
  <si>
    <t>จัดจ้างผลิตรายการส่งเสริมความรู้การวางแผนเกษียณมีสุข</t>
  </si>
  <si>
    <t>บริษัท บางกอก เน็กซ์เทค จำกัด</t>
  </si>
  <si>
    <t>PO 2568/0084</t>
  </si>
  <si>
    <t>จัดจ้างบริการพื้นที่ประชาสัมพันธ์ในหนังสือพิมพ์แนวหน้า ประจำปี 2568</t>
  </si>
  <si>
    <t>บริษัท หนังสือพิมพ์แนวหน้า จำกัด</t>
  </si>
  <si>
    <t>PO 2568/0082</t>
  </si>
  <si>
    <t>จัดจ้างพื้นที่ประชาสัมพันธ์บนเว็บไซต์ zoombusinessnews ประจำปี 2568</t>
  </si>
  <si>
    <t>บริษัท สามเอสพลัสมีเดีย จำกัด</t>
  </si>
  <si>
    <t>PO 2568/0083</t>
  </si>
  <si>
    <t>จัดจ้างพื้นที่ประชาสัมพันธ์ในเว็บไซต์บ้านเมือง ประจำปี 2568</t>
  </si>
  <si>
    <t>บริษัท นวกิจบ้านเมือง จำกัด</t>
  </si>
  <si>
    <t>PO 2568/0085</t>
  </si>
  <si>
    <t>จัดจ้างพื้นที่ประชาสัมพันธ์บนเว็บไซต์โพสต์ทูเดย์ ประจำปี 2568</t>
  </si>
  <si>
    <t>บริษัท โพสต์ทูเดย์ จำกัด</t>
  </si>
  <si>
    <t>PO 2568/0081</t>
  </si>
  <si>
    <t>จัดจ้างพื้นที่โฆษณาประชาสัมพันธ์นิตยสารตำรวจมหาชน เดือนเมษายน 2568</t>
  </si>
  <si>
    <t>นิตยสารตำรวจมหาชน</t>
  </si>
  <si>
    <t>PO 2568/0080</t>
  </si>
  <si>
    <t>จัดจ้างพื้นที่ประชาสัมพันธ์ในหนังสือ "วันนักข่าว 2568"</t>
  </si>
  <si>
    <t>สมาคมนักข่าวนักหนังสือพิมพ์แห่งประเทศไทย (สำนักงานใหญ่)</t>
  </si>
  <si>
    <t>PO 2568/0086</t>
  </si>
  <si>
    <t>จัดซื้อเก้าอี้จัดเลี้ยง จำนวน 100 ตัว</t>
  </si>
  <si>
    <t>บริษัท ไทโย เฟอร์นิเทค จำกัด</t>
  </si>
  <si>
    <t>PO 2568/0087</t>
  </si>
  <si>
    <t>จัดซื้อนาฬิกาแบบแขวนผนัง จำนวน 15 เรื่อน</t>
  </si>
  <si>
    <t>ห้างหุ้นส่วนจำกัด บรรณสารสเตชั่นเนอรี่</t>
  </si>
  <si>
    <t>PO 2568/0088</t>
  </si>
  <si>
    <t>จัดซื้อฟีเจอร์ LINE Official Account แชทแพ็กเกจบน LINE ผู้แทนสมาชิก กบข.</t>
  </si>
  <si>
    <t>บริษัท ไลน์ คอมพานี (ประเทศไทย) จำกัด</t>
  </si>
  <si>
    <t>บริษัท ไลน์ คอมพานี (ประเทศไทย)
 จำกัด</t>
  </si>
  <si>
    <t>PO 2568/0089</t>
  </si>
  <si>
    <t>จัดจ้างผู้ให้บริการบำรุงรักษาระบบจัดการฐานข้อมูล ORACLE</t>
  </si>
  <si>
    <t>บริษัท ออราเคิล คอร์ปอเรชั่น (ประเทศไทย) 
จำกัด</t>
  </si>
  <si>
    <t>บริษัท ออราเคิล คอร์ปอเรชั่น 
(ประเทศไทย) จำกัด</t>
  </si>
  <si>
    <t>PO 2568/0090</t>
  </si>
  <si>
    <t>จัดจ้างบริการบำรุงรักษาเครื่องสำรองไฟฟ้าอัตโนมัติ (UPS) ยี่ห้อ BLUE LINE</t>
  </si>
  <si>
    <t>บริษัท ไซเท็ม คอร์ปอเรชั่น จำกัด</t>
  </si>
  <si>
    <t>PO 2568/0091</t>
  </si>
  <si>
    <t>จัดจ้างบริการพื้นที่ประชาสัมพันธ์บนเว็บไซต์ในเครือเนชั่นกรุ๊ป</t>
  </si>
  <si>
    <t>บริษัท เนชั่น กรุ๊ป (ไทยแลนด์) จำกัด 
(มหาชน)</t>
  </si>
  <si>
    <t>PO 2568/0092</t>
  </si>
  <si>
    <t>จัดซื้อพัสดุสำนักงาน (รายปี)</t>
  </si>
  <si>
    <t>PO 2568/0093</t>
  </si>
  <si>
    <t>จัดซื้อหมึกพิมพ์เครื่อง Printer (รายปี)</t>
  </si>
  <si>
    <t>บริษัท เอส ซี ที ซี จำกัด</t>
  </si>
  <si>
    <t>PO 2568/0094</t>
  </si>
  <si>
    <t>จัดจ้างบริการโรยตัวซ่อมแซมแก้ไขไฟป้ายยอดตึก (GPF)</t>
  </si>
  <si>
    <t>บริษัท อาคิเท็คเชอรัล โปรดัค จำกัด</t>
  </si>
  <si>
    <t>PO 2568/0095</t>
  </si>
  <si>
    <t>จัดซื้อจำนวนโควต้าการส่งข้อความเพิ่มบน LINE Official Account กบข. ในเดือนมีนาคม 2568</t>
  </si>
  <si>
    <t>บริษัท เอ้ก ดิจิทัล จำกัด</t>
  </si>
  <si>
    <t>PO 2568/0099</t>
  </si>
  <si>
    <t>จัดจ้างจัดทำป้ายประชาสัมพันธ์หน้าลิฟต์ ชั้น 6</t>
  </si>
  <si>
    <t>บริษัท วิสม่า เอเชีย จำกัด</t>
  </si>
  <si>
    <t>PO 2568/0097</t>
  </si>
  <si>
    <t>จัดซื้อแก้วพลาสติก กบข. รุ่น GPF Fin-lit เพื่อเป็นของแจกสมาชิกในการร่วมทำกิจกรรม</t>
  </si>
  <si>
    <t>บริษัท สยามพรีเมี่ยมโปรดักส์ จำกัด</t>
  </si>
  <si>
    <t>PO 2568/0098</t>
  </si>
  <si>
    <t>จัดจ้างบริการกำจัดปลวก มดและแมลงสาบ</t>
  </si>
  <si>
    <t>บริษัท แอ๊ดวานซ์ กรุ๊ป เอเซีย จำกัด</t>
  </si>
  <si>
    <t>PO 2568/0096</t>
  </si>
  <si>
    <t>จัดจ้างการพัฒนา My GPF &amp; My GPF Twins ในระยะที่ 3 และปรับปรุงประสิทธิภาพระบบ My GPF Application ปี 2568</t>
  </si>
  <si>
    <t xml:space="preserve">บริษัท ดิจิโทโปลิส จำกัด </t>
  </si>
  <si>
    <t>สามารถดำเนินการได้ตามที่ กบข. ต้องการ และ กบข.ใช้ระบบ My GPF Application ซึ่งพัฒนาโดยผู้รับจ้างรายนี้</t>
  </si>
  <si>
    <t>เลขที่ P2568/0003</t>
  </si>
  <si>
    <t xml:space="preserve">จัดเช่ารถยนต์ประจำตำแหน่งเลขาธิการ </t>
  </si>
  <si>
    <t>คัดเลือก</t>
  </si>
  <si>
    <t>บริษัท ไทยเร้นท์อะคาร์ คอร์ปอเรชั่น จำกัด</t>
  </si>
  <si>
    <t>มีสินค้าตรงตามที่ กบข.ต้องการ</t>
  </si>
  <si>
    <t>เลขที่ P2568/0002</t>
  </si>
  <si>
    <t>จัดจ้างบริการบำรุงรักษาระบบเสริมทะเบียนสมาชิก</t>
  </si>
  <si>
    <t>บริษัท ฟิวชั่น โซลูชั่น จำกัด</t>
  </si>
  <si>
    <t>PO 2568/0102</t>
  </si>
  <si>
    <t>จัดจ้างผลิตกระดาษโน้ต (ก้อน)กบข. เพื่อเป็นของแจกสมาชิกในการร่วมทำกิจกรรม</t>
  </si>
  <si>
    <t>บริษัท ฮก ยู่อี่ จำกัด</t>
  </si>
  <si>
    <t>PO 2568/0101</t>
  </si>
  <si>
    <t>จัดซื้อการบริการเครื่องมือประเมินบุคลิกภาพ Hogan Express แบบ Online</t>
  </si>
  <si>
    <t>บริษัท ทาเลนท์ คอนซัลติ้ง โกลบอล จำกัด</t>
  </si>
  <si>
    <t>PO 2568/0104</t>
  </si>
  <si>
    <t>จัดจ้างผลิตเครื่องคิดเลข กบข. รุ่น GPF Fin-lit เพื่อใช้ในกิจกรรมและเป็นของแจกสมาชิก</t>
  </si>
  <si>
    <t>PO 2568/0100</t>
  </si>
  <si>
    <t>จัดจ้างผลิตหมวก Bucket กบข. รุ่น GPF Fin-lit เพื่อเป็นของแจกสมาชิกในการร่วมทำกิจกรรม</t>
  </si>
  <si>
    <t>บริษัท ซีเอ แอนด์ เอฟ การ์เม้นท์ จำกัด</t>
  </si>
  <si>
    <t>PO 2568/0103</t>
  </si>
  <si>
    <t>จัดจ้างผู้ประพันธ์บทอาเศียรวาทถวายพระพรชัยมงคล เนื่องในโอกาสวันเฉลิมพระชนมพรรษาพระบรมวงศานุวงศ์ ประจำปี 2568</t>
  </si>
  <si>
    <t>นางสาวสุปัญญา ชมจินดา</t>
  </si>
  <si>
    <t>PO 2568/0105</t>
  </si>
  <si>
    <t>จัดจ้างผลิตถุงผ้าสปันบอนด์เพื่อเป็นของแจกสมาชิกในการร่วมทำกิจกรรม</t>
  </si>
  <si>
    <t>บริษัท ไทยแกรนด์แบ็กส์ จำกัด</t>
  </si>
  <si>
    <t>PO 2568/0106</t>
  </si>
  <si>
    <t>จัดจ้างผู้ให้บริการแต่งหน้า – ทำผม สำหรับถ่ายภาพประกอบรายงานประจำปี</t>
  </si>
  <si>
    <t>นายธนะสิทธิ์ รังสีธนาเกียรติ</t>
  </si>
  <si>
    <t>PO 2568/0107</t>
  </si>
  <si>
    <t>จัดจ้างถ่ายภาพคณะกรรมการและผู้บริหาร กบข. สำหรับประกอบการผลิตรายงานประจำปี 2567</t>
  </si>
  <si>
    <t>นางสาวลักษิกา สุนทรจัมปกะ</t>
  </si>
  <si>
    <t>PO 2568/0108</t>
  </si>
  <si>
    <t>จัดซื้อสิทธิ์การใช้งาน Adobe Acrobat Pro</t>
  </si>
  <si>
    <t>บริษัท ไอ.ที.โซลูชั่น คอมพิวเตอร์ (ไทยแลนด์) จำกัด</t>
  </si>
  <si>
    <t>PO 2568/0109</t>
  </si>
  <si>
    <t>จัดจ้างบริการบำรุงรักษาสวนหย่อมระเบียงชั้น 6</t>
  </si>
  <si>
    <t>บริษัท สวนสวยการ์เด้นคอร์เปอเรชั่น จำกัด</t>
  </si>
  <si>
    <t>PO 2568/0110</t>
  </si>
  <si>
    <t>จัดซื้อบริการข้อมูลด้านการลงทุนของ Alpine Macro</t>
  </si>
  <si>
    <t>ALPINE MACRO</t>
  </si>
  <si>
    <t>สามารถดำเนินการได้ตามที่ กบข. ต้องการ และเป็นเจ้าของข้อมูลและเป็นผู้ให้บริการเพียงรายเดียว</t>
  </si>
  <si>
    <t>เลขที่ P2568/0004</t>
  </si>
  <si>
    <t>จัดจ้างบริการเครื่องมือติดตามข้อมูลข่าวสารเกี่ยวกับ กบข. ทางสื่อสังคมออนไลน์ (Social Listening)</t>
  </si>
  <si>
    <t>บริษัท ไวซ์ไซท์ (ประเทศไทย) จำกัด</t>
  </si>
  <si>
    <t>PO 2568/0111</t>
  </si>
  <si>
    <t>จัดซื้อฟีเจอร์เพิ่มเติม Line Official Account (OA แชทแพ็กเกจ)</t>
  </si>
  <si>
    <t>PO 2568/0112</t>
  </si>
  <si>
    <t>จัดจ้างทำรายงานการประเมินมูลค่าทรัพย์สิน ของ “อาคารอับดุลราฮิม เพลส และสิทธิเช่าที่ดิน (แปลงซอยศาลาแดง)”</t>
  </si>
  <si>
    <t>บริษัท เดอะแวลูเอชั่น แอนด์ คอนซัลแทนท์ส จำกัด</t>
  </si>
  <si>
    <t>PO 2568/0113</t>
  </si>
  <si>
    <t>จัดซื้อบัตรของขวัญโลตัส</t>
  </si>
  <si>
    <t>บริษัท ซีพี แอ็กซ์ตร้า จำกัด (มหาชน)</t>
  </si>
  <si>
    <t>PO 2568/0114</t>
  </si>
  <si>
    <t>* ประกาศราคากลางเฉพาะการจัดซื้อจัดจ้างที่มีวงเงินเกิน 500,000 บาท</t>
  </si>
  <si>
    <t>ประจำเดือน มีนาคม ปี 2568  (อาคารจีพีเอฟ วิทยุ)</t>
  </si>
  <si>
    <t>จัดจ้างบำรุงรักษาระบบกล้องโทรทัศน์วงจรปิด (CCTV)(แบบไม่รวมอะไหล่) อาคารจีพีเอฟ วิทยุ</t>
  </si>
  <si>
    <t>บริษัท แพคเทคนิคอล เซอร์วิส จำกัด</t>
  </si>
  <si>
    <t>PO (GPF) 2568/0001</t>
  </si>
  <si>
    <t>จัดซื้อน้ำมันดีเซลสำหรับเครื่องกำเนิดไฟฟ้าสำรอง และเครื่องสูบน้ำดับเพลิง อาคารจีพีเอฟ วิทยุ</t>
  </si>
  <si>
    <t>ห้างหุ้นส่วนจำกัด ศรีบุษนา</t>
  </si>
  <si>
    <t>PO (GPF) 2568/0003</t>
  </si>
  <si>
    <t>จัดซื้อบัตร  Access Card HID ISOProx II Proximity อาคารจีพีเอฟ วิทยุ</t>
  </si>
  <si>
    <t>บริษัท เอชซี แอดแวนเทค จำกัด</t>
  </si>
  <si>
    <t>PO (GPF) 2568/0002</t>
  </si>
  <si>
    <t>จัดซื้อพร้อมติดตั้งหมอนคอนกรีตกั้นล้อรถในลานจอดรถ อาคารบี  อาคารจีพีเอฟ วิทยุ</t>
  </si>
  <si>
    <t>บริษัท ท่าช้าง เดคคอร์ จำกัด</t>
  </si>
  <si>
    <t>PO (GPF) 2568/0005</t>
  </si>
  <si>
    <t>จัดซื้อพร้อมติดตั้งจอทีวี LED บริเวณโถงล็อบบี้ ชั้น G อาคารเอ อาคารจีพีเอฟ วิทยุ</t>
  </si>
  <si>
    <t>PO (GPF) 2568/0004</t>
  </si>
  <si>
    <t>รวมทั้งสิ้น 46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</si>
</sst>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#.00"/>
    <numFmt numFmtId="166" formatCode="[$-1010000]d/m/yyyy;@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name val="Tahoma"/>
      <family val="2"/>
    </font>
    <font>
      <b/>
      <sz val="11"/>
      <name val="Tahoma"/>
      <family val="2"/>
    </font>
    <font>
      <sz val="11"/>
      <name val="Calibri"/>
      <family val="2"/>
      <scheme val="minor"/>
    </font>
    <font>
      <b/>
      <sz val="12"/>
      <name val="Tahoma"/>
      <family val="2"/>
    </font>
    <font>
      <sz val="11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62">
    <xf numFmtId="0" fontId="0" fillId="0" borderId="0" xfId="0"/>
    <xf numFmtId="0" fontId="4" fillId="3" borderId="2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164" fontId="5" fillId="3" borderId="1" xfId="1" applyFont="1" applyFill="1" applyBorder="1" applyAlignment="1">
      <alignment horizontal="right" vertical="center" wrapText="1"/>
    </xf>
    <xf numFmtId="0" fontId="4" fillId="3" borderId="4" xfId="2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top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top" wrapText="1"/>
    </xf>
    <xf numFmtId="14" fontId="6" fillId="3" borderId="7" xfId="0" applyNumberFormat="1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 wrapText="1"/>
    </xf>
    <xf numFmtId="14" fontId="6" fillId="3" borderId="9" xfId="0" applyNumberFormat="1" applyFont="1" applyFill="1" applyBorder="1" applyAlignment="1">
      <alignment horizontal="left" vertical="top" wrapText="1"/>
    </xf>
    <xf numFmtId="14" fontId="6" fillId="3" borderId="6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166" fontId="6" fillId="3" borderId="7" xfId="0" applyNumberFormat="1" applyFont="1" applyFill="1" applyBorder="1" applyAlignment="1">
      <alignment horizontal="left" vertical="top" wrapText="1"/>
    </xf>
    <xf numFmtId="166" fontId="6" fillId="3" borderId="6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justify" wrapText="1"/>
    </xf>
    <xf numFmtId="0" fontId="6" fillId="0" borderId="1" xfId="0" applyFont="1" applyBorder="1" applyAlignment="1">
      <alignment vertical="justify"/>
    </xf>
    <xf numFmtId="0" fontId="6" fillId="0" borderId="0" xfId="0" applyFont="1" applyAlignment="1">
      <alignment vertical="top" wrapText="1"/>
    </xf>
    <xf numFmtId="0" fontId="6" fillId="3" borderId="0" xfId="0" applyFont="1" applyFill="1" applyAlignment="1">
      <alignment vertical="top" wrapText="1"/>
    </xf>
    <xf numFmtId="166" fontId="6" fillId="3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5" fontId="6" fillId="0" borderId="0" xfId="0" applyNumberFormat="1" applyFont="1" applyAlignment="1">
      <alignment vertical="top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64" fontId="6" fillId="0" borderId="1" xfId="1" applyFont="1" applyBorder="1" applyAlignment="1">
      <alignment horizontal="right" vertical="top" wrapText="1"/>
    </xf>
    <xf numFmtId="164" fontId="6" fillId="0" borderId="1" xfId="1" applyFont="1" applyBorder="1" applyAlignment="1">
      <alignment vertical="top" wrapText="1"/>
    </xf>
    <xf numFmtId="164" fontId="4" fillId="0" borderId="1" xfId="1" applyFont="1" applyBorder="1" applyAlignment="1">
      <alignment horizontal="right" vertical="top" wrapText="1"/>
    </xf>
    <xf numFmtId="164" fontId="6" fillId="0" borderId="1" xfId="1" applyFont="1" applyBorder="1" applyAlignment="1">
      <alignment vertical="top"/>
    </xf>
    <xf numFmtId="0" fontId="5" fillId="3" borderId="1" xfId="2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1" applyFont="1" applyFill="1" applyAlignment="1">
      <alignment vertical="center" wrapText="1"/>
    </xf>
    <xf numFmtId="0" fontId="4" fillId="3" borderId="0" xfId="0" applyFont="1" applyFill="1" applyAlignment="1">
      <alignment horizontal="left" vertical="center" wrapText="1"/>
    </xf>
    <xf numFmtId="164" fontId="4" fillId="3" borderId="0" xfId="1" applyFont="1" applyFill="1" applyAlignment="1">
      <alignment horizontal="right" vertical="center" wrapText="1"/>
    </xf>
    <xf numFmtId="0" fontId="8" fillId="0" borderId="1" xfId="0" applyFont="1" applyBorder="1" applyAlignment="1">
      <alignment vertical="justify"/>
    </xf>
    <xf numFmtId="4" fontId="8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vertical="top"/>
    </xf>
    <xf numFmtId="164" fontId="8" fillId="0" borderId="1" xfId="1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vertical="justify"/>
    </xf>
    <xf numFmtId="0" fontId="8" fillId="0" borderId="0" xfId="0" applyFont="1" applyAlignment="1">
      <alignment vertical="top"/>
    </xf>
    <xf numFmtId="165" fontId="4" fillId="3" borderId="0" xfId="0" applyNumberFormat="1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7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3" xr:uid="{00000000-0005-0000-0000-000000000000}"/>
    <cellStyle name="Normal 3" xfId="4" xr:uid="{00000000-0005-0000-0000-000001000000}"/>
    <cellStyle name="Normal 4" xfId="2" xr:uid="{00000000-0005-0000-0000-000002000000}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4" formatCode="#,##0.00"/>
    </dxf>
    <dxf>
      <numFmt numFmtId="4" formatCode="#,##0.0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66FF"/>
      <color rgb="FFFFFF00"/>
      <color rgb="FF99CC00"/>
      <color rgb="FFFF9999"/>
      <color rgb="FFFFCC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44.BFCC2E3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48532</xdr:colOff>
      <xdr:row>0</xdr:row>
      <xdr:rowOff>151947</xdr:rowOff>
    </xdr:from>
    <xdr:to>
      <xdr:col>1</xdr:col>
      <xdr:colOff>1706660</xdr:colOff>
      <xdr:row>0</xdr:row>
      <xdr:rowOff>966107</xdr:rowOff>
    </xdr:to>
    <xdr:pic>
      <xdr:nvPicPr>
        <xdr:cNvPr id="2" name="Picture 1" descr="2019-01-17_102315">
          <a:extLst>
            <a:ext uri="{FF2B5EF4-FFF2-40B4-BE49-F238E27FC236}">
              <a16:creationId xmlns:a16="http://schemas.microsoft.com/office/drawing/2014/main" id="{4A42FCA4-BFD7-470B-9A34-E184C6DEA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" y="151947"/>
          <a:ext cx="2093557" cy="8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63"/>
  <sheetViews>
    <sheetView tabSelected="1" view="pageBreakPreview" topLeftCell="A7" zoomScale="80" zoomScaleNormal="75" zoomScaleSheetLayoutView="80" workbookViewId="0">
      <selection activeCell="D1" sqref="D1"/>
    </sheetView>
  </sheetViews>
  <sheetFormatPr defaultColWidth="9.08984375" defaultRowHeight="14"/>
  <cols>
    <col min="1" max="1" width="15.08984375" style="44" customWidth="1"/>
    <col min="2" max="2" width="40.6328125" style="45" customWidth="1"/>
    <col min="3" max="3" width="21.7265625" style="46" customWidth="1"/>
    <col min="4" max="4" width="25.7265625" style="46" customWidth="1"/>
    <col min="5" max="5" width="15.6328125" style="47" customWidth="1"/>
    <col min="6" max="6" width="35.6328125" style="45" customWidth="1"/>
    <col min="7" max="7" width="20.6328125" style="48" customWidth="1"/>
    <col min="8" max="8" width="30.6328125" style="45" customWidth="1"/>
    <col min="9" max="9" width="22.08984375" style="45" bestFit="1" customWidth="1"/>
    <col min="10" max="10" width="26" style="45" customWidth="1"/>
    <col min="11" max="11" width="14.6328125" style="47" customWidth="1"/>
    <col min="12" max="12" width="12" style="47" customWidth="1"/>
    <col min="13" max="16384" width="9.08984375" style="45"/>
  </cols>
  <sheetData>
    <row r="1" spans="1:87" ht="87" customHeight="1"/>
    <row r="2" spans="1:87" ht="33.75" customHeight="1"/>
    <row r="3" spans="1:87" ht="32.25" customHeight="1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87" ht="21.75" customHeight="1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87" ht="14.25" customHeight="1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87" ht="85.5" customHeight="1">
      <c r="A6" s="12" t="s">
        <v>2</v>
      </c>
      <c r="B6" s="12" t="s">
        <v>3</v>
      </c>
      <c r="C6" s="13" t="s">
        <v>4</v>
      </c>
      <c r="D6" s="13" t="s">
        <v>5</v>
      </c>
      <c r="E6" s="12" t="s">
        <v>6</v>
      </c>
      <c r="F6" s="12" t="s">
        <v>7</v>
      </c>
      <c r="G6" s="13" t="s">
        <v>8</v>
      </c>
      <c r="H6" s="12" t="s">
        <v>9</v>
      </c>
      <c r="I6" s="12" t="s">
        <v>10</v>
      </c>
      <c r="J6" s="14" t="s">
        <v>11</v>
      </c>
      <c r="K6" s="12" t="s">
        <v>12</v>
      </c>
      <c r="L6" s="12"/>
    </row>
    <row r="7" spans="1:87" s="3" customFormat="1" ht="58">
      <c r="A7" s="10">
        <v>1</v>
      </c>
      <c r="B7" s="9" t="s">
        <v>13</v>
      </c>
      <c r="C7" s="11">
        <v>1650000</v>
      </c>
      <c r="D7" s="11">
        <v>1341333.33</v>
      </c>
      <c r="E7" s="9" t="s">
        <v>14</v>
      </c>
      <c r="F7" s="9" t="s">
        <v>15</v>
      </c>
      <c r="G7" s="39" t="s">
        <v>16</v>
      </c>
      <c r="H7" s="9" t="s">
        <v>17</v>
      </c>
      <c r="I7" s="11">
        <v>1100000</v>
      </c>
      <c r="J7" s="8" t="s">
        <v>18</v>
      </c>
      <c r="K7" s="17" t="s">
        <v>19</v>
      </c>
      <c r="L7" s="19">
        <v>45719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</row>
    <row r="8" spans="1:87" s="3" customFormat="1" ht="43.5">
      <c r="A8" s="10">
        <v>2</v>
      </c>
      <c r="B8" s="9" t="s">
        <v>20</v>
      </c>
      <c r="C8" s="11">
        <v>3000000</v>
      </c>
      <c r="D8" s="11">
        <v>3000000</v>
      </c>
      <c r="E8" s="9" t="s">
        <v>14</v>
      </c>
      <c r="F8" s="9" t="s">
        <v>21</v>
      </c>
      <c r="G8" s="39" t="s">
        <v>22</v>
      </c>
      <c r="H8" s="9" t="s">
        <v>23</v>
      </c>
      <c r="I8" s="11">
        <v>2100000</v>
      </c>
      <c r="J8" s="8" t="s">
        <v>24</v>
      </c>
      <c r="K8" s="15" t="s">
        <v>25</v>
      </c>
      <c r="L8" s="16">
        <v>45719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</row>
    <row r="9" spans="1:87" s="3" customFormat="1" ht="43.5">
      <c r="A9" s="10">
        <v>3</v>
      </c>
      <c r="B9" s="9" t="s">
        <v>26</v>
      </c>
      <c r="C9" s="11">
        <v>5000</v>
      </c>
      <c r="D9" s="11" t="s">
        <v>27</v>
      </c>
      <c r="E9" s="9" t="s">
        <v>28</v>
      </c>
      <c r="F9" s="9" t="s">
        <v>29</v>
      </c>
      <c r="G9" s="39">
        <v>5000</v>
      </c>
      <c r="H9" s="9" t="s">
        <v>29</v>
      </c>
      <c r="I9" s="11">
        <v>5000</v>
      </c>
      <c r="J9" s="8" t="s">
        <v>30</v>
      </c>
      <c r="K9" s="18" t="s">
        <v>31</v>
      </c>
      <c r="L9" s="20">
        <v>45720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</row>
    <row r="10" spans="1:87" s="3" customFormat="1" ht="43.5">
      <c r="A10" s="10">
        <v>4</v>
      </c>
      <c r="B10" s="9" t="s">
        <v>32</v>
      </c>
      <c r="C10" s="11">
        <v>452500</v>
      </c>
      <c r="D10" s="11" t="s">
        <v>27</v>
      </c>
      <c r="E10" s="9" t="s">
        <v>28</v>
      </c>
      <c r="F10" s="9" t="s">
        <v>33</v>
      </c>
      <c r="G10" s="39">
        <v>452500</v>
      </c>
      <c r="H10" s="9" t="s">
        <v>33</v>
      </c>
      <c r="I10" s="11">
        <v>452500</v>
      </c>
      <c r="J10" s="8" t="s">
        <v>30</v>
      </c>
      <c r="K10" s="15" t="s">
        <v>34</v>
      </c>
      <c r="L10" s="16">
        <v>45722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</row>
    <row r="11" spans="1:87" s="3" customFormat="1" ht="43.5">
      <c r="A11" s="10">
        <v>5</v>
      </c>
      <c r="B11" s="9" t="s">
        <v>35</v>
      </c>
      <c r="C11" s="11">
        <v>80250</v>
      </c>
      <c r="D11" s="11" t="s">
        <v>27</v>
      </c>
      <c r="E11" s="9" t="s">
        <v>28</v>
      </c>
      <c r="F11" s="9" t="s">
        <v>36</v>
      </c>
      <c r="G11" s="39">
        <v>80250</v>
      </c>
      <c r="H11" s="9" t="s">
        <v>36</v>
      </c>
      <c r="I11" s="11">
        <v>80250</v>
      </c>
      <c r="J11" s="8" t="s">
        <v>30</v>
      </c>
      <c r="K11" s="18" t="s">
        <v>37</v>
      </c>
      <c r="L11" s="20">
        <v>45722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</row>
    <row r="12" spans="1:87" s="3" customFormat="1" ht="43.5">
      <c r="A12" s="10">
        <v>6</v>
      </c>
      <c r="B12" s="9" t="s">
        <v>38</v>
      </c>
      <c r="C12" s="11">
        <v>37450</v>
      </c>
      <c r="D12" s="11" t="s">
        <v>27</v>
      </c>
      <c r="E12" s="9" t="s">
        <v>28</v>
      </c>
      <c r="F12" s="9" t="s">
        <v>39</v>
      </c>
      <c r="G12" s="39">
        <v>37450</v>
      </c>
      <c r="H12" s="9" t="s">
        <v>39</v>
      </c>
      <c r="I12" s="11">
        <v>37450</v>
      </c>
      <c r="J12" s="8" t="s">
        <v>30</v>
      </c>
      <c r="K12" s="15" t="s">
        <v>40</v>
      </c>
      <c r="L12" s="16">
        <v>45722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</row>
    <row r="13" spans="1:87" s="3" customFormat="1" ht="43.5">
      <c r="A13" s="10">
        <v>7</v>
      </c>
      <c r="B13" s="9" t="s">
        <v>41</v>
      </c>
      <c r="C13" s="11">
        <v>30000</v>
      </c>
      <c r="D13" s="11" t="s">
        <v>27</v>
      </c>
      <c r="E13" s="9" t="s">
        <v>28</v>
      </c>
      <c r="F13" s="9" t="s">
        <v>42</v>
      </c>
      <c r="G13" s="39">
        <v>30000</v>
      </c>
      <c r="H13" s="9" t="s">
        <v>42</v>
      </c>
      <c r="I13" s="11">
        <v>30000</v>
      </c>
      <c r="J13" s="8" t="s">
        <v>30</v>
      </c>
      <c r="K13" s="18" t="s">
        <v>43</v>
      </c>
      <c r="L13" s="20">
        <v>45722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</row>
    <row r="14" spans="1:87" s="3" customFormat="1" ht="43.5">
      <c r="A14" s="10">
        <v>8</v>
      </c>
      <c r="B14" s="29" t="s">
        <v>44</v>
      </c>
      <c r="C14" s="11">
        <v>50000</v>
      </c>
      <c r="D14" s="11" t="s">
        <v>27</v>
      </c>
      <c r="E14" s="9" t="s">
        <v>28</v>
      </c>
      <c r="F14" s="9" t="s">
        <v>45</v>
      </c>
      <c r="G14" s="40">
        <v>50000</v>
      </c>
      <c r="H14" s="9" t="s">
        <v>45</v>
      </c>
      <c r="I14" s="11">
        <v>50000</v>
      </c>
      <c r="J14" s="8" t="s">
        <v>30</v>
      </c>
      <c r="K14" s="15" t="s">
        <v>46</v>
      </c>
      <c r="L14" s="16">
        <v>45722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</row>
    <row r="15" spans="1:87" s="3" customFormat="1" ht="43.5">
      <c r="A15" s="10">
        <v>9</v>
      </c>
      <c r="B15" s="29" t="s">
        <v>47</v>
      </c>
      <c r="C15" s="11">
        <v>53500</v>
      </c>
      <c r="D15" s="11" t="s">
        <v>27</v>
      </c>
      <c r="E15" s="9" t="s">
        <v>28</v>
      </c>
      <c r="F15" s="9" t="s">
        <v>48</v>
      </c>
      <c r="G15" s="40">
        <v>53500</v>
      </c>
      <c r="H15" s="9" t="s">
        <v>48</v>
      </c>
      <c r="I15" s="11">
        <v>53500</v>
      </c>
      <c r="J15" s="8" t="s">
        <v>30</v>
      </c>
      <c r="K15" s="18" t="s">
        <v>49</v>
      </c>
      <c r="L15" s="20">
        <v>45722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</row>
    <row r="16" spans="1:87" s="3" customFormat="1" ht="43.5">
      <c r="A16" s="10">
        <v>10</v>
      </c>
      <c r="B16" s="49" t="s">
        <v>50</v>
      </c>
      <c r="C16" s="50">
        <v>48150</v>
      </c>
      <c r="D16" s="11" t="s">
        <v>27</v>
      </c>
      <c r="E16" s="9" t="s">
        <v>28</v>
      </c>
      <c r="F16" s="23" t="s">
        <v>51</v>
      </c>
      <c r="G16" s="41">
        <v>48150</v>
      </c>
      <c r="H16" s="23" t="s">
        <v>51</v>
      </c>
      <c r="I16" s="24">
        <v>48150</v>
      </c>
      <c r="J16" s="8" t="s">
        <v>30</v>
      </c>
      <c r="K16" s="25" t="s">
        <v>52</v>
      </c>
      <c r="L16" s="16">
        <v>45722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</row>
    <row r="17" spans="1:87" s="3" customFormat="1" ht="43.5">
      <c r="A17" s="10">
        <v>11</v>
      </c>
      <c r="B17" s="29" t="s">
        <v>53</v>
      </c>
      <c r="C17" s="11">
        <v>54000</v>
      </c>
      <c r="D17" s="11" t="s">
        <v>27</v>
      </c>
      <c r="E17" s="9" t="s">
        <v>28</v>
      </c>
      <c r="F17" s="9" t="s">
        <v>54</v>
      </c>
      <c r="G17" s="40">
        <v>54000</v>
      </c>
      <c r="H17" s="9" t="s">
        <v>54</v>
      </c>
      <c r="I17" s="11">
        <v>54000</v>
      </c>
      <c r="J17" s="8" t="s">
        <v>30</v>
      </c>
      <c r="K17" s="18" t="s">
        <v>55</v>
      </c>
      <c r="L17" s="20">
        <v>45726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87" s="3" customFormat="1" ht="43.5">
      <c r="A18" s="10">
        <v>12</v>
      </c>
      <c r="B18" s="30" t="s">
        <v>56</v>
      </c>
      <c r="C18" s="28">
        <v>18457.5</v>
      </c>
      <c r="D18" s="11" t="s">
        <v>27</v>
      </c>
      <c r="E18" s="9" t="s">
        <v>28</v>
      </c>
      <c r="F18" s="28" t="s">
        <v>57</v>
      </c>
      <c r="G18" s="42">
        <v>18457.5</v>
      </c>
      <c r="H18" s="28" t="s">
        <v>57</v>
      </c>
      <c r="I18" s="28">
        <v>18457.5</v>
      </c>
      <c r="J18" s="8" t="s">
        <v>30</v>
      </c>
      <c r="K18" s="15" t="s">
        <v>58</v>
      </c>
      <c r="L18" s="26">
        <v>45726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</row>
    <row r="19" spans="1:87" s="3" customFormat="1" ht="43.5">
      <c r="A19" s="10">
        <v>13</v>
      </c>
      <c r="B19" s="49" t="s">
        <v>59</v>
      </c>
      <c r="C19" s="51">
        <v>7126.2</v>
      </c>
      <c r="D19" s="11" t="s">
        <v>27</v>
      </c>
      <c r="E19" s="9" t="s">
        <v>28</v>
      </c>
      <c r="F19" s="51" t="s">
        <v>60</v>
      </c>
      <c r="G19" s="52">
        <v>7126</v>
      </c>
      <c r="H19" s="53" t="s">
        <v>61</v>
      </c>
      <c r="I19" s="51">
        <v>7126.2</v>
      </c>
      <c r="J19" s="8" t="s">
        <v>30</v>
      </c>
      <c r="K19" s="18" t="s">
        <v>62</v>
      </c>
      <c r="L19" s="27">
        <v>45727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</row>
    <row r="20" spans="1:87" s="3" customFormat="1" ht="43.5">
      <c r="A20" s="10">
        <v>14</v>
      </c>
      <c r="B20" s="49" t="s">
        <v>63</v>
      </c>
      <c r="C20" s="51">
        <v>368083.22</v>
      </c>
      <c r="D20" s="11" t="s">
        <v>27</v>
      </c>
      <c r="E20" s="9" t="s">
        <v>28</v>
      </c>
      <c r="F20" s="53" t="s">
        <v>64</v>
      </c>
      <c r="G20" s="52">
        <v>368083.22</v>
      </c>
      <c r="H20" s="53" t="s">
        <v>65</v>
      </c>
      <c r="I20" s="51">
        <v>368083.22</v>
      </c>
      <c r="J20" s="8" t="s">
        <v>30</v>
      </c>
      <c r="K20" s="15" t="s">
        <v>66</v>
      </c>
      <c r="L20" s="26">
        <v>45728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</row>
    <row r="21" spans="1:87" s="3" customFormat="1" ht="43.5">
      <c r="A21" s="10">
        <v>15</v>
      </c>
      <c r="B21" s="49" t="s">
        <v>67</v>
      </c>
      <c r="C21" s="51">
        <v>100000</v>
      </c>
      <c r="D21" s="11" t="s">
        <v>27</v>
      </c>
      <c r="E21" s="9" t="s">
        <v>28</v>
      </c>
      <c r="F21" s="51" t="s">
        <v>68</v>
      </c>
      <c r="G21" s="52">
        <v>100000</v>
      </c>
      <c r="H21" s="51" t="s">
        <v>68</v>
      </c>
      <c r="I21" s="51">
        <v>100000</v>
      </c>
      <c r="J21" s="8" t="s">
        <v>30</v>
      </c>
      <c r="K21" s="18" t="s">
        <v>69</v>
      </c>
      <c r="L21" s="27">
        <v>45729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</row>
    <row r="22" spans="1:87" s="3" customFormat="1" ht="43.5">
      <c r="A22" s="10">
        <v>16</v>
      </c>
      <c r="B22" s="49" t="s">
        <v>70</v>
      </c>
      <c r="C22" s="51">
        <v>107000</v>
      </c>
      <c r="D22" s="11" t="s">
        <v>27</v>
      </c>
      <c r="E22" s="9" t="s">
        <v>28</v>
      </c>
      <c r="F22" s="53" t="s">
        <v>71</v>
      </c>
      <c r="G22" s="52">
        <v>107000</v>
      </c>
      <c r="H22" s="53" t="s">
        <v>71</v>
      </c>
      <c r="I22" s="51">
        <v>107000</v>
      </c>
      <c r="J22" s="8" t="s">
        <v>30</v>
      </c>
      <c r="K22" s="15" t="s">
        <v>72</v>
      </c>
      <c r="L22" s="26">
        <v>45730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</row>
    <row r="23" spans="1:87" s="3" customFormat="1" ht="43.5">
      <c r="A23" s="10">
        <v>17</v>
      </c>
      <c r="B23" s="49" t="s">
        <v>73</v>
      </c>
      <c r="C23" s="51">
        <v>252036.47</v>
      </c>
      <c r="D23" s="11" t="s">
        <v>27</v>
      </c>
      <c r="E23" s="9" t="s">
        <v>28</v>
      </c>
      <c r="F23" s="51" t="s">
        <v>57</v>
      </c>
      <c r="G23" s="52">
        <v>252036.47</v>
      </c>
      <c r="H23" s="51" t="s">
        <v>57</v>
      </c>
      <c r="I23" s="51">
        <v>252036.47</v>
      </c>
      <c r="J23" s="8" t="s">
        <v>30</v>
      </c>
      <c r="K23" s="18" t="s">
        <v>74</v>
      </c>
      <c r="L23" s="27">
        <v>45733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</row>
    <row r="24" spans="1:87" s="3" customFormat="1" ht="43.5">
      <c r="A24" s="10">
        <v>18</v>
      </c>
      <c r="B24" s="49" t="s">
        <v>75</v>
      </c>
      <c r="C24" s="51">
        <v>464401.4</v>
      </c>
      <c r="D24" s="11" t="s">
        <v>27</v>
      </c>
      <c r="E24" s="9" t="s">
        <v>28</v>
      </c>
      <c r="F24" s="51" t="s">
        <v>76</v>
      </c>
      <c r="G24" s="52">
        <v>464401.4</v>
      </c>
      <c r="H24" s="51" t="s">
        <v>76</v>
      </c>
      <c r="I24" s="51">
        <v>464401.4</v>
      </c>
      <c r="J24" s="8" t="s">
        <v>30</v>
      </c>
      <c r="K24" s="15" t="s">
        <v>77</v>
      </c>
      <c r="L24" s="26">
        <v>45733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</row>
    <row r="25" spans="1:87" s="3" customFormat="1" ht="43.5">
      <c r="A25" s="10">
        <v>19</v>
      </c>
      <c r="B25" s="49" t="s">
        <v>78</v>
      </c>
      <c r="C25" s="51">
        <v>9095</v>
      </c>
      <c r="D25" s="11" t="s">
        <v>27</v>
      </c>
      <c r="E25" s="9" t="s">
        <v>28</v>
      </c>
      <c r="F25" s="51" t="s">
        <v>79</v>
      </c>
      <c r="G25" s="52">
        <v>9095</v>
      </c>
      <c r="H25" s="51" t="s">
        <v>79</v>
      </c>
      <c r="I25" s="51">
        <v>9095</v>
      </c>
      <c r="J25" s="8" t="s">
        <v>30</v>
      </c>
      <c r="K25" s="18" t="s">
        <v>80</v>
      </c>
      <c r="L25" s="27">
        <v>45734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87" s="3" customFormat="1" ht="43.5">
      <c r="A26" s="10">
        <v>20</v>
      </c>
      <c r="B26" s="49" t="s">
        <v>81</v>
      </c>
      <c r="C26" s="51">
        <v>101864</v>
      </c>
      <c r="D26" s="11" t="s">
        <v>27</v>
      </c>
      <c r="E26" s="9" t="s">
        <v>28</v>
      </c>
      <c r="F26" s="51" t="s">
        <v>82</v>
      </c>
      <c r="G26" s="52">
        <v>101864</v>
      </c>
      <c r="H26" s="51" t="s">
        <v>82</v>
      </c>
      <c r="I26" s="51">
        <v>101864</v>
      </c>
      <c r="J26" s="8" t="s">
        <v>30</v>
      </c>
      <c r="K26" s="15" t="s">
        <v>83</v>
      </c>
      <c r="L26" s="26">
        <v>45734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</row>
    <row r="27" spans="1:87" s="3" customFormat="1" ht="43.5">
      <c r="A27" s="10">
        <v>21</v>
      </c>
      <c r="B27" s="49" t="s">
        <v>84</v>
      </c>
      <c r="C27" s="51">
        <v>1498</v>
      </c>
      <c r="D27" s="11" t="s">
        <v>27</v>
      </c>
      <c r="E27" s="9" t="s">
        <v>28</v>
      </c>
      <c r="F27" s="51" t="s">
        <v>85</v>
      </c>
      <c r="G27" s="52">
        <v>1498</v>
      </c>
      <c r="H27" s="51" t="s">
        <v>85</v>
      </c>
      <c r="I27" s="51">
        <v>1498</v>
      </c>
      <c r="J27" s="8" t="s">
        <v>30</v>
      </c>
      <c r="K27" s="18" t="s">
        <v>86</v>
      </c>
      <c r="L27" s="27">
        <v>45734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87" s="3" customFormat="1" ht="43.5">
      <c r="A28" s="10">
        <v>22</v>
      </c>
      <c r="B28" s="49" t="s">
        <v>87</v>
      </c>
      <c r="C28" s="51">
        <v>73830</v>
      </c>
      <c r="D28" s="11" t="s">
        <v>27</v>
      </c>
      <c r="E28" s="9" t="s">
        <v>28</v>
      </c>
      <c r="F28" s="51" t="s">
        <v>88</v>
      </c>
      <c r="G28" s="52">
        <v>73830</v>
      </c>
      <c r="H28" s="51" t="s">
        <v>88</v>
      </c>
      <c r="I28" s="51">
        <v>73830</v>
      </c>
      <c r="J28" s="8" t="s">
        <v>30</v>
      </c>
      <c r="K28" s="15" t="s">
        <v>89</v>
      </c>
      <c r="L28" s="26">
        <v>45734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</row>
    <row r="29" spans="1:87" s="3" customFormat="1" ht="43.5">
      <c r="A29" s="10">
        <v>23</v>
      </c>
      <c r="B29" s="49" t="s">
        <v>90</v>
      </c>
      <c r="C29" s="51">
        <v>38000</v>
      </c>
      <c r="D29" s="11" t="s">
        <v>27</v>
      </c>
      <c r="E29" s="9" t="s">
        <v>28</v>
      </c>
      <c r="F29" s="51" t="s">
        <v>91</v>
      </c>
      <c r="G29" s="52">
        <v>38000</v>
      </c>
      <c r="H29" s="51" t="s">
        <v>91</v>
      </c>
      <c r="I29" s="51">
        <v>38000</v>
      </c>
      <c r="J29" s="8" t="s">
        <v>30</v>
      </c>
      <c r="K29" s="18" t="s">
        <v>92</v>
      </c>
      <c r="L29" s="27">
        <v>45734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</row>
    <row r="30" spans="1:87" s="22" customFormat="1" ht="58">
      <c r="A30" s="10">
        <v>24</v>
      </c>
      <c r="B30" s="30" t="s">
        <v>93</v>
      </c>
      <c r="C30" s="28">
        <v>1877850</v>
      </c>
      <c r="D30" s="28">
        <v>1877850</v>
      </c>
      <c r="E30" s="9" t="s">
        <v>28</v>
      </c>
      <c r="F30" s="9" t="s">
        <v>94</v>
      </c>
      <c r="G30" s="40">
        <v>1877850</v>
      </c>
      <c r="H30" s="9" t="s">
        <v>94</v>
      </c>
      <c r="I30" s="11">
        <v>1861800</v>
      </c>
      <c r="J30" s="8" t="s">
        <v>95</v>
      </c>
      <c r="K30" s="15" t="s">
        <v>96</v>
      </c>
      <c r="L30" s="26">
        <v>45734</v>
      </c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</row>
    <row r="31" spans="1:87" s="22" customFormat="1" ht="29">
      <c r="A31" s="10">
        <v>25</v>
      </c>
      <c r="B31" s="49" t="s">
        <v>97</v>
      </c>
      <c r="C31" s="28">
        <v>5100000</v>
      </c>
      <c r="D31" s="53">
        <v>5100000</v>
      </c>
      <c r="E31" s="9" t="s">
        <v>98</v>
      </c>
      <c r="F31" s="9" t="s">
        <v>99</v>
      </c>
      <c r="G31" s="40">
        <v>4942800</v>
      </c>
      <c r="H31" s="9" t="s">
        <v>99</v>
      </c>
      <c r="I31" s="11">
        <v>4942800</v>
      </c>
      <c r="J31" s="8" t="s">
        <v>100</v>
      </c>
      <c r="K31" s="15" t="s">
        <v>101</v>
      </c>
      <c r="L31" s="26">
        <v>45735</v>
      </c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</row>
    <row r="32" spans="1:87" s="3" customFormat="1" ht="29">
      <c r="A32" s="10">
        <v>26</v>
      </c>
      <c r="B32" s="49" t="s">
        <v>102</v>
      </c>
      <c r="C32" s="51">
        <v>995100</v>
      </c>
      <c r="D32" s="11">
        <v>995100</v>
      </c>
      <c r="E32" s="9" t="s">
        <v>28</v>
      </c>
      <c r="F32" s="51" t="s">
        <v>103</v>
      </c>
      <c r="G32" s="52">
        <v>995100</v>
      </c>
      <c r="H32" s="51" t="s">
        <v>103</v>
      </c>
      <c r="I32" s="51">
        <v>995100</v>
      </c>
      <c r="J32" s="8" t="s">
        <v>30</v>
      </c>
      <c r="K32" s="15" t="s">
        <v>104</v>
      </c>
      <c r="L32" s="26">
        <v>45736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</row>
    <row r="33" spans="1:87" s="3" customFormat="1" ht="43.5">
      <c r="A33" s="10">
        <v>27</v>
      </c>
      <c r="B33" s="49" t="s">
        <v>105</v>
      </c>
      <c r="C33" s="51">
        <v>15755.75</v>
      </c>
      <c r="D33" s="53" t="s">
        <v>27</v>
      </c>
      <c r="E33" s="9" t="s">
        <v>28</v>
      </c>
      <c r="F33" s="51" t="s">
        <v>106</v>
      </c>
      <c r="G33" s="52">
        <v>15755.75</v>
      </c>
      <c r="H33" s="51" t="s">
        <v>106</v>
      </c>
      <c r="I33" s="51">
        <v>15755.75</v>
      </c>
      <c r="J33" s="8" t="s">
        <v>30</v>
      </c>
      <c r="K33" s="15" t="s">
        <v>107</v>
      </c>
      <c r="L33" s="26">
        <v>45736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</row>
    <row r="34" spans="1:87" s="3" customFormat="1" ht="19.75" customHeight="1">
      <c r="A34" s="34"/>
      <c r="B34" s="54"/>
      <c r="C34" s="55"/>
      <c r="D34" s="35"/>
      <c r="E34" s="31"/>
      <c r="F34" s="55"/>
      <c r="G34" s="55"/>
      <c r="H34" s="55"/>
      <c r="I34" s="55"/>
      <c r="J34" s="31"/>
      <c r="K34" s="32"/>
      <c r="L34" s="33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</row>
    <row r="35" spans="1:87" ht="85.5" customHeight="1">
      <c r="A35" s="12" t="s">
        <v>2</v>
      </c>
      <c r="B35" s="12" t="s">
        <v>3</v>
      </c>
      <c r="C35" s="13" t="s">
        <v>4</v>
      </c>
      <c r="D35" s="13" t="s">
        <v>5</v>
      </c>
      <c r="E35" s="12" t="s">
        <v>6</v>
      </c>
      <c r="F35" s="12" t="s">
        <v>7</v>
      </c>
      <c r="G35" s="13" t="s">
        <v>8</v>
      </c>
      <c r="H35" s="12" t="s">
        <v>9</v>
      </c>
      <c r="I35" s="12" t="s">
        <v>10</v>
      </c>
      <c r="J35" s="14" t="s">
        <v>11</v>
      </c>
      <c r="K35" s="12" t="s">
        <v>12</v>
      </c>
      <c r="L35" s="12"/>
    </row>
    <row r="36" spans="1:87" s="3" customFormat="1" ht="43.5">
      <c r="A36" s="10">
        <v>28</v>
      </c>
      <c r="B36" s="49" t="s">
        <v>108</v>
      </c>
      <c r="C36" s="51">
        <v>67410</v>
      </c>
      <c r="D36" s="53" t="s">
        <v>27</v>
      </c>
      <c r="E36" s="9" t="s">
        <v>28</v>
      </c>
      <c r="F36" s="9" t="s">
        <v>109</v>
      </c>
      <c r="G36" s="11">
        <v>67410</v>
      </c>
      <c r="H36" s="9" t="s">
        <v>109</v>
      </c>
      <c r="I36" s="11">
        <v>67410</v>
      </c>
      <c r="J36" s="8" t="s">
        <v>30</v>
      </c>
      <c r="K36" s="15" t="s">
        <v>110</v>
      </c>
      <c r="L36" s="26">
        <v>45736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</row>
    <row r="37" spans="1:87" s="3" customFormat="1" ht="43.5">
      <c r="A37" s="10">
        <v>29</v>
      </c>
      <c r="B37" s="49" t="s">
        <v>111</v>
      </c>
      <c r="C37" s="51">
        <v>23112</v>
      </c>
      <c r="D37" s="53" t="s">
        <v>27</v>
      </c>
      <c r="E37" s="9" t="s">
        <v>28</v>
      </c>
      <c r="F37" s="9" t="s">
        <v>88</v>
      </c>
      <c r="G37" s="11">
        <v>23112</v>
      </c>
      <c r="H37" s="9" t="s">
        <v>88</v>
      </c>
      <c r="I37" s="11">
        <v>23112</v>
      </c>
      <c r="J37" s="8" t="s">
        <v>30</v>
      </c>
      <c r="K37" s="18" t="s">
        <v>112</v>
      </c>
      <c r="L37" s="27">
        <v>45736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</row>
    <row r="38" spans="1:87" s="22" customFormat="1" ht="43.5">
      <c r="A38" s="10">
        <v>30</v>
      </c>
      <c r="B38" s="49" t="s">
        <v>113</v>
      </c>
      <c r="C38" s="51">
        <v>88168</v>
      </c>
      <c r="D38" s="53" t="s">
        <v>27</v>
      </c>
      <c r="E38" s="9" t="s">
        <v>28</v>
      </c>
      <c r="F38" s="9" t="s">
        <v>114</v>
      </c>
      <c r="G38" s="11">
        <v>88168</v>
      </c>
      <c r="H38" s="9" t="s">
        <v>114</v>
      </c>
      <c r="I38" s="11">
        <v>88168</v>
      </c>
      <c r="J38" s="8" t="s">
        <v>30</v>
      </c>
      <c r="K38" s="15" t="s">
        <v>115</v>
      </c>
      <c r="L38" s="26">
        <v>45736</v>
      </c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</row>
    <row r="39" spans="1:87" s="22" customFormat="1" ht="43.5">
      <c r="A39" s="10">
        <v>31</v>
      </c>
      <c r="B39" s="49" t="s">
        <v>116</v>
      </c>
      <c r="C39" s="51">
        <v>15000</v>
      </c>
      <c r="D39" s="53" t="s">
        <v>27</v>
      </c>
      <c r="E39" s="9" t="s">
        <v>28</v>
      </c>
      <c r="F39" s="9" t="s">
        <v>117</v>
      </c>
      <c r="G39" s="11">
        <v>15000</v>
      </c>
      <c r="H39" s="9" t="s">
        <v>117</v>
      </c>
      <c r="I39" s="11">
        <v>15000</v>
      </c>
      <c r="J39" s="8" t="s">
        <v>30</v>
      </c>
      <c r="K39" s="18" t="s">
        <v>118</v>
      </c>
      <c r="L39" s="27">
        <v>45740.410308148152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</row>
    <row r="40" spans="1:87" s="22" customFormat="1" ht="43.5">
      <c r="A40" s="10">
        <v>32</v>
      </c>
      <c r="B40" s="49" t="s">
        <v>119</v>
      </c>
      <c r="C40" s="51">
        <v>28087.5</v>
      </c>
      <c r="D40" s="53" t="s">
        <v>27</v>
      </c>
      <c r="E40" s="9" t="s">
        <v>28</v>
      </c>
      <c r="F40" s="9" t="s">
        <v>120</v>
      </c>
      <c r="G40" s="11">
        <v>28087.5</v>
      </c>
      <c r="H40" s="9" t="s">
        <v>120</v>
      </c>
      <c r="I40" s="11">
        <v>28087.5</v>
      </c>
      <c r="J40" s="8" t="s">
        <v>30</v>
      </c>
      <c r="K40" s="15" t="s">
        <v>121</v>
      </c>
      <c r="L40" s="26">
        <v>45740.453527754631</v>
      </c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</row>
    <row r="41" spans="1:87" s="22" customFormat="1" ht="43.5">
      <c r="A41" s="10">
        <v>33</v>
      </c>
      <c r="B41" s="49" t="s">
        <v>122</v>
      </c>
      <c r="C41" s="51">
        <v>31000</v>
      </c>
      <c r="D41" s="53" t="s">
        <v>27</v>
      </c>
      <c r="E41" s="9" t="s">
        <v>28</v>
      </c>
      <c r="F41" s="9" t="s">
        <v>123</v>
      </c>
      <c r="G41" s="11">
        <v>31000</v>
      </c>
      <c r="H41" s="9" t="s">
        <v>123</v>
      </c>
      <c r="I41" s="11">
        <v>31000</v>
      </c>
      <c r="J41" s="8" t="s">
        <v>30</v>
      </c>
      <c r="K41" s="18" t="s">
        <v>124</v>
      </c>
      <c r="L41" s="27">
        <v>45740.580340127315</v>
      </c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</row>
    <row r="42" spans="1:87" s="22" customFormat="1" ht="43.5">
      <c r="A42" s="10">
        <v>34</v>
      </c>
      <c r="B42" s="49" t="s">
        <v>125</v>
      </c>
      <c r="C42" s="51">
        <v>89000</v>
      </c>
      <c r="D42" s="53" t="s">
        <v>27</v>
      </c>
      <c r="E42" s="9" t="s">
        <v>28</v>
      </c>
      <c r="F42" s="9" t="s">
        <v>126</v>
      </c>
      <c r="G42" s="11">
        <v>89000</v>
      </c>
      <c r="H42" s="9" t="s">
        <v>126</v>
      </c>
      <c r="I42" s="11">
        <v>89000</v>
      </c>
      <c r="J42" s="8" t="s">
        <v>30</v>
      </c>
      <c r="K42" s="15" t="s">
        <v>127</v>
      </c>
      <c r="L42" s="26">
        <v>45740.580143611114</v>
      </c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</row>
    <row r="43" spans="1:87" s="22" customFormat="1" ht="43.5">
      <c r="A43" s="10">
        <v>35</v>
      </c>
      <c r="B43" s="49" t="s">
        <v>128</v>
      </c>
      <c r="C43" s="51">
        <v>15301</v>
      </c>
      <c r="D43" s="53" t="s">
        <v>27</v>
      </c>
      <c r="E43" s="9" t="s">
        <v>28</v>
      </c>
      <c r="F43" s="9" t="s">
        <v>129</v>
      </c>
      <c r="G43" s="11">
        <v>15301</v>
      </c>
      <c r="H43" s="9" t="s">
        <v>129</v>
      </c>
      <c r="I43" s="11">
        <v>15301</v>
      </c>
      <c r="J43" s="8" t="s">
        <v>30</v>
      </c>
      <c r="K43" s="18" t="s">
        <v>130</v>
      </c>
      <c r="L43" s="27">
        <v>45741.716117268516</v>
      </c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</row>
    <row r="44" spans="1:87" s="22" customFormat="1" ht="43.5">
      <c r="A44" s="10">
        <v>36</v>
      </c>
      <c r="B44" s="49" t="s">
        <v>131</v>
      </c>
      <c r="C44" s="51">
        <v>98868</v>
      </c>
      <c r="D44" s="53" t="s">
        <v>27</v>
      </c>
      <c r="E44" s="9" t="s">
        <v>28</v>
      </c>
      <c r="F44" s="9" t="s">
        <v>132</v>
      </c>
      <c r="G44" s="11">
        <v>98868</v>
      </c>
      <c r="H44" s="9" t="s">
        <v>132</v>
      </c>
      <c r="I44" s="11">
        <v>98868</v>
      </c>
      <c r="J44" s="8" t="s">
        <v>30</v>
      </c>
      <c r="K44" s="15" t="s">
        <v>133</v>
      </c>
      <c r="L44" s="26">
        <v>45742.587361365739</v>
      </c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</row>
    <row r="45" spans="1:87" s="22" customFormat="1" ht="58">
      <c r="A45" s="10">
        <v>37</v>
      </c>
      <c r="B45" s="49" t="s">
        <v>134</v>
      </c>
      <c r="C45" s="51">
        <v>553725</v>
      </c>
      <c r="D45" s="53">
        <v>553725</v>
      </c>
      <c r="E45" s="9" t="s">
        <v>28</v>
      </c>
      <c r="F45" s="9" t="s">
        <v>135</v>
      </c>
      <c r="G45" s="11">
        <v>553725</v>
      </c>
      <c r="H45" s="9" t="s">
        <v>135</v>
      </c>
      <c r="I45" s="11">
        <v>553725</v>
      </c>
      <c r="J45" s="8" t="s">
        <v>136</v>
      </c>
      <c r="K45" s="18" t="s">
        <v>137</v>
      </c>
      <c r="L45" s="27">
        <v>45742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</row>
    <row r="46" spans="1:87" s="22" customFormat="1" ht="43.5">
      <c r="A46" s="10">
        <v>38</v>
      </c>
      <c r="B46" s="49" t="s">
        <v>138</v>
      </c>
      <c r="C46" s="51">
        <v>446767.8</v>
      </c>
      <c r="D46" s="53" t="s">
        <v>27</v>
      </c>
      <c r="E46" s="9" t="s">
        <v>28</v>
      </c>
      <c r="F46" s="9" t="s">
        <v>139</v>
      </c>
      <c r="G46" s="11">
        <v>446767.8</v>
      </c>
      <c r="H46" s="9" t="s">
        <v>139</v>
      </c>
      <c r="I46" s="11">
        <v>446767.8</v>
      </c>
      <c r="J46" s="8" t="s">
        <v>30</v>
      </c>
      <c r="K46" s="15" t="s">
        <v>140</v>
      </c>
      <c r="L46" s="26">
        <v>45743.564173888888</v>
      </c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</row>
    <row r="47" spans="1:87" s="22" customFormat="1" ht="43.5">
      <c r="A47" s="10">
        <v>39</v>
      </c>
      <c r="B47" s="49" t="s">
        <v>141</v>
      </c>
      <c r="C47" s="51">
        <v>5344.65</v>
      </c>
      <c r="D47" s="53" t="s">
        <v>27</v>
      </c>
      <c r="E47" s="9" t="s">
        <v>28</v>
      </c>
      <c r="F47" s="9" t="s">
        <v>60</v>
      </c>
      <c r="G47" s="11">
        <v>5344.65</v>
      </c>
      <c r="H47" s="9" t="s">
        <v>60</v>
      </c>
      <c r="I47" s="11">
        <v>5344.65</v>
      </c>
      <c r="J47" s="8" t="s">
        <v>30</v>
      </c>
      <c r="K47" s="18" t="s">
        <v>142</v>
      </c>
      <c r="L47" s="27">
        <v>45743.695750370367</v>
      </c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</row>
    <row r="48" spans="1:87" s="22" customFormat="1" ht="43.5">
      <c r="A48" s="10">
        <v>40</v>
      </c>
      <c r="B48" s="49" t="s">
        <v>143</v>
      </c>
      <c r="C48" s="51">
        <v>100000</v>
      </c>
      <c r="D48" s="53" t="s">
        <v>27</v>
      </c>
      <c r="E48" s="9" t="s">
        <v>28</v>
      </c>
      <c r="F48" s="9" t="s">
        <v>144</v>
      </c>
      <c r="G48" s="11">
        <v>80250</v>
      </c>
      <c r="H48" s="9" t="s">
        <v>144</v>
      </c>
      <c r="I48" s="11">
        <v>80250</v>
      </c>
      <c r="J48" s="8" t="s">
        <v>30</v>
      </c>
      <c r="K48" s="15" t="s">
        <v>145</v>
      </c>
      <c r="L48" s="26">
        <v>45744.361402453702</v>
      </c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</row>
    <row r="49" spans="1:87" s="22" customFormat="1" ht="43.5">
      <c r="A49" s="10">
        <v>41</v>
      </c>
      <c r="B49" s="49" t="s">
        <v>146</v>
      </c>
      <c r="C49" s="51">
        <v>110000</v>
      </c>
      <c r="D49" s="53" t="s">
        <v>27</v>
      </c>
      <c r="E49" s="9" t="s">
        <v>28</v>
      </c>
      <c r="F49" s="9" t="s">
        <v>147</v>
      </c>
      <c r="G49" s="11">
        <v>110000</v>
      </c>
      <c r="H49" s="9" t="s">
        <v>147</v>
      </c>
      <c r="I49" s="11">
        <v>110000</v>
      </c>
      <c r="J49" s="8" t="s">
        <v>30</v>
      </c>
      <c r="K49" s="15" t="s">
        <v>148</v>
      </c>
      <c r="L49" s="26">
        <v>45744.437646759259</v>
      </c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</row>
    <row r="50" spans="1:87" s="22" customFormat="1" ht="14.5">
      <c r="A50" s="34"/>
      <c r="B50" s="54"/>
      <c r="C50" s="55"/>
      <c r="D50" s="58"/>
      <c r="E50" s="31"/>
      <c r="F50" s="31"/>
      <c r="G50" s="35"/>
      <c r="H50" s="31"/>
      <c r="I50" s="35"/>
      <c r="J50" s="31"/>
      <c r="K50" s="32"/>
      <c r="L50" s="33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</row>
    <row r="51" spans="1:87">
      <c r="A51" s="7" t="s">
        <v>149</v>
      </c>
      <c r="C51" s="56"/>
      <c r="D51" s="56"/>
      <c r="E51" s="45"/>
      <c r="G51" s="56"/>
      <c r="I51" s="56"/>
    </row>
    <row r="52" spans="1:87">
      <c r="A52" s="7"/>
      <c r="C52" s="56"/>
      <c r="D52" s="56"/>
      <c r="E52" s="45"/>
      <c r="G52" s="56"/>
      <c r="I52" s="56"/>
    </row>
    <row r="53" spans="1:87" ht="21.75" customHeight="1">
      <c r="A53" s="59" t="s">
        <v>150</v>
      </c>
      <c r="B53" s="60"/>
      <c r="C53" s="60"/>
      <c r="D53" s="60"/>
      <c r="E53" s="60"/>
      <c r="F53" s="60"/>
      <c r="G53" s="60"/>
      <c r="H53" s="57"/>
      <c r="I53" s="57"/>
      <c r="J53" s="57"/>
      <c r="K53" s="57"/>
      <c r="L53" s="57"/>
    </row>
    <row r="54" spans="1:87" ht="13" customHeight="1"/>
    <row r="55" spans="1:87" ht="57.75" customHeight="1">
      <c r="A55" s="36" t="s">
        <v>2</v>
      </c>
      <c r="B55" s="36" t="s">
        <v>3</v>
      </c>
      <c r="C55" s="37" t="s">
        <v>4</v>
      </c>
      <c r="D55" s="37" t="s">
        <v>5</v>
      </c>
      <c r="E55" s="36" t="s">
        <v>6</v>
      </c>
      <c r="F55" s="36" t="s">
        <v>7</v>
      </c>
      <c r="G55" s="37" t="s">
        <v>8</v>
      </c>
      <c r="H55" s="36" t="s">
        <v>9</v>
      </c>
      <c r="I55" s="36" t="s">
        <v>10</v>
      </c>
      <c r="J55" s="38" t="s">
        <v>11</v>
      </c>
      <c r="K55" s="36" t="s">
        <v>12</v>
      </c>
      <c r="L55" s="36"/>
    </row>
    <row r="56" spans="1:87" s="3" customFormat="1" ht="43.5">
      <c r="A56" s="10">
        <v>1</v>
      </c>
      <c r="B56" s="9" t="s">
        <v>151</v>
      </c>
      <c r="C56" s="11">
        <v>320000</v>
      </c>
      <c r="D56" s="11" t="s">
        <v>27</v>
      </c>
      <c r="E56" s="9" t="s">
        <v>28</v>
      </c>
      <c r="F56" s="9" t="s">
        <v>152</v>
      </c>
      <c r="G56" s="39">
        <v>304950</v>
      </c>
      <c r="H56" s="9" t="s">
        <v>152</v>
      </c>
      <c r="I56" s="11">
        <v>304950</v>
      </c>
      <c r="J56" s="8" t="s">
        <v>30</v>
      </c>
      <c r="K56" s="17" t="s">
        <v>153</v>
      </c>
      <c r="L56" s="19">
        <v>45740.597168506945</v>
      </c>
    </row>
    <row r="57" spans="1:87" s="3" customFormat="1" ht="43.5">
      <c r="A57" s="10">
        <v>2</v>
      </c>
      <c r="B57" s="9" t="s">
        <v>154</v>
      </c>
      <c r="C57" s="11">
        <v>52000</v>
      </c>
      <c r="D57" s="11" t="s">
        <v>27</v>
      </c>
      <c r="E57" s="9" t="s">
        <v>28</v>
      </c>
      <c r="F57" s="9" t="s">
        <v>155</v>
      </c>
      <c r="G57" s="39">
        <v>48229.29</v>
      </c>
      <c r="H57" s="9" t="s">
        <v>155</v>
      </c>
      <c r="I57" s="11">
        <v>48229.29</v>
      </c>
      <c r="J57" s="8" t="s">
        <v>30</v>
      </c>
      <c r="K57" s="17" t="s">
        <v>156</v>
      </c>
      <c r="L57" s="19">
        <v>45743.568745104167</v>
      </c>
    </row>
    <row r="58" spans="1:87" s="3" customFormat="1" ht="43.5">
      <c r="A58" s="10">
        <v>3</v>
      </c>
      <c r="B58" s="9" t="s">
        <v>157</v>
      </c>
      <c r="C58" s="11">
        <v>33000</v>
      </c>
      <c r="D58" s="11" t="s">
        <v>27</v>
      </c>
      <c r="E58" s="9" t="s">
        <v>28</v>
      </c>
      <c r="F58" s="9" t="s">
        <v>158</v>
      </c>
      <c r="G58" s="39">
        <v>31000</v>
      </c>
      <c r="H58" s="9" t="s">
        <v>158</v>
      </c>
      <c r="I58" s="11">
        <v>31000</v>
      </c>
      <c r="J58" s="8" t="s">
        <v>30</v>
      </c>
      <c r="K58" s="17" t="s">
        <v>159</v>
      </c>
      <c r="L58" s="19">
        <v>45743.569085196759</v>
      </c>
    </row>
    <row r="59" spans="1:87" s="3" customFormat="1" ht="43.5">
      <c r="A59" s="10">
        <v>4</v>
      </c>
      <c r="B59" s="9" t="s">
        <v>160</v>
      </c>
      <c r="C59" s="11">
        <v>65000</v>
      </c>
      <c r="D59" s="11" t="s">
        <v>27</v>
      </c>
      <c r="E59" s="9" t="s">
        <v>28</v>
      </c>
      <c r="F59" s="9" t="s">
        <v>161</v>
      </c>
      <c r="G59" s="39">
        <v>53500</v>
      </c>
      <c r="H59" s="9" t="s">
        <v>161</v>
      </c>
      <c r="I59" s="11">
        <v>53500</v>
      </c>
      <c r="J59" s="8" t="s">
        <v>30</v>
      </c>
      <c r="K59" s="17" t="s">
        <v>162</v>
      </c>
      <c r="L59" s="19">
        <v>45743.69650421296</v>
      </c>
    </row>
    <row r="60" spans="1:87" s="3" customFormat="1" ht="43.5">
      <c r="A60" s="10">
        <v>5</v>
      </c>
      <c r="B60" s="9" t="s">
        <v>163</v>
      </c>
      <c r="C60" s="11">
        <v>25000</v>
      </c>
      <c r="D60" s="11" t="s">
        <v>27</v>
      </c>
      <c r="E60" s="9" t="s">
        <v>28</v>
      </c>
      <c r="F60" s="9" t="s">
        <v>152</v>
      </c>
      <c r="G60" s="39">
        <v>19474</v>
      </c>
      <c r="H60" s="9" t="s">
        <v>152</v>
      </c>
      <c r="I60" s="11">
        <v>19474</v>
      </c>
      <c r="J60" s="8" t="s">
        <v>30</v>
      </c>
      <c r="K60" s="15" t="s">
        <v>164</v>
      </c>
      <c r="L60" s="26">
        <v>45743.437650462962</v>
      </c>
    </row>
    <row r="61" spans="1:87" s="3" customFormat="1" ht="41.15" customHeight="1">
      <c r="A61" s="43" t="s">
        <v>165</v>
      </c>
      <c r="B61" s="43"/>
      <c r="C61" s="4">
        <f>SUM(C1:C60)</f>
        <v>17157731.490000002</v>
      </c>
      <c r="D61" s="11"/>
      <c r="E61" s="4"/>
      <c r="F61" s="4"/>
      <c r="G61" s="4"/>
      <c r="H61" s="4"/>
      <c r="I61" s="4">
        <f>SUM(I1:I60)</f>
        <v>15476884.779999999</v>
      </c>
      <c r="J61" s="5"/>
      <c r="K61" s="1"/>
      <c r="L61" s="6"/>
    </row>
    <row r="62" spans="1:87">
      <c r="A62" s="7"/>
      <c r="C62" s="56"/>
      <c r="D62" s="56"/>
      <c r="E62" s="45"/>
      <c r="G62" s="56"/>
      <c r="I62" s="56"/>
    </row>
    <row r="63" spans="1:87">
      <c r="A63" s="7" t="s">
        <v>149</v>
      </c>
    </row>
  </sheetData>
  <mergeCells count="3">
    <mergeCell ref="A53:G53"/>
    <mergeCell ref="A3:L3"/>
    <mergeCell ref="A4:L5"/>
  </mergeCells>
  <conditionalFormatting sqref="B16:C16">
    <cfRule type="notContainsBlanks" dxfId="4" priority="39">
      <formula>LEN(TRIM(B16))&gt;0</formula>
    </cfRule>
  </conditionalFormatting>
  <conditionalFormatting sqref="B18:C34 F18:I34 B30:D31 B33:D33 F36:I38 B36:D50">
    <cfRule type="notContainsBlanks" dxfId="3" priority="10">
      <formula>LEN(TRIM(B18))&gt;0</formula>
    </cfRule>
  </conditionalFormatting>
  <conditionalFormatting sqref="C16">
    <cfRule type="notContainsBlanks" dxfId="2" priority="37">
      <formula>LEN(TRIM(C16))&gt;0</formula>
    </cfRule>
  </conditionalFormatting>
  <conditionalFormatting sqref="C18:C34 G18:G34 I18:I34 C30:D31 C33:D33 G36:G38 I36:I38 C36:D50">
    <cfRule type="notContainsBlanks" dxfId="1" priority="11">
      <formula>LEN(TRIM(C18))&gt;0</formula>
    </cfRule>
  </conditionalFormatting>
  <conditionalFormatting sqref="D30:D31 D33 D36:D50">
    <cfRule type="expression" dxfId="0" priority="26">
      <formula>A30&lt;&gt;""</formula>
    </cfRule>
  </conditionalFormatting>
  <printOptions horizontalCentered="1"/>
  <pageMargins left="3.937007874015748E-2" right="3.937007874015748E-2" top="3.937007874015748E-2" bottom="3.937007874015748E-2" header="0" footer="0"/>
  <pageSetup paperSize="9" scale="50" orientation="landscape" r:id="rId1"/>
  <colBreaks count="1" manualBreakCount="1">
    <brk id="12" max="1048575" man="1"/>
  </colBreaks>
  <drawing r:id="rId2"/>
</worksheet>
</file>

<file path=docMetadata/LabelInfo.xml><?xml version="1.0" encoding="utf-8"?>
<clbl:labelList xmlns:clbl="http://schemas.microsoft.com/office/2020/mipLabelMetadata">
  <clbl:label id="{8485de15-deff-4e4c-9d67-0fddd1b47a6c}" enabled="0" method="" siteId="{8485de15-deff-4e4c-9d67-0fddd1b47a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 (2)</vt:lpstr>
      <vt:lpstr>'Sheet1 (2)'!Print_Area</vt:lpstr>
      <vt:lpstr>'Sheet1 (2)'!Print_Titles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GPF</dc:creator>
  <cp:keywords/>
  <dc:description/>
  <cp:lastModifiedBy>GPF_Woraluksanai Tularuk</cp:lastModifiedBy>
  <cp:revision/>
  <dcterms:created xsi:type="dcterms:W3CDTF">2019-08-01T02:42:05Z</dcterms:created>
  <dcterms:modified xsi:type="dcterms:W3CDTF">2026-06-30T05:55:08Z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{FD698424-2491-46F6-B540-B69E7CF067F8}</vt:lpwstr>
  </property>
</Properties>
</file>