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pfthailand-my.sharepoint.com/personal/woraluksanai_gpf_or_th/Documents/Desktop/ITA/ITA 2569/OIT/O12/O12_รายงานสรุปผลการจัดซื้อจัดจ้าง ปี 2568/O12_รายงานสรุปผลการจัดซื้อจัดจ้าง ปี 2568/"/>
    </mc:Choice>
  </mc:AlternateContent>
  <xr:revisionPtr revIDLastSave="23" documentId="13_ncr:1_{98BD6ED6-192D-45D7-920D-B3CFE86291B2}" xr6:coauthVersionLast="47" xr6:coauthVersionMax="47" xr10:uidLastSave="{450E8E1A-D117-4C7A-9588-25B501016F68}"/>
  <bookViews>
    <workbookView xWindow="-110" yWindow="-110" windowWidth="19420" windowHeight="10300" xr2:uid="{00000000-000D-0000-FFFF-FFFF00000000}"/>
  </bookViews>
  <sheets>
    <sheet name="Sheet1 (2)" sheetId="5" r:id="rId1"/>
  </sheets>
  <definedNames>
    <definedName name="_xlnm._FilterDatabase" localSheetId="0" hidden="1">'Sheet1 (2)'!$A$6:$CI$30</definedName>
    <definedName name="_xlnm.Print_Area" localSheetId="0">'Sheet1 (2)'!$A$1:$L$70</definedName>
    <definedName name="_xlnm.Print_Titles" localSheetId="0">'Sheet1 (2)'!$1:$3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7" i="5" l="1"/>
  <c r="C67" i="5"/>
</calcChain>
</file>

<file path=xl/sharedStrings.xml><?xml version="1.0" encoding="utf-8"?>
<sst xmlns="http://schemas.openxmlformats.org/spreadsheetml/2006/main" count="427" uniqueCount="197">
  <si>
    <t>ที่</t>
  </si>
  <si>
    <t>ราคาที่เสนอ</t>
  </si>
  <si>
    <t>ผู้ได้รับการคัดเลือก</t>
  </si>
  <si>
    <t>* ประกาศราคากลางเฉพาะการจัดซื้อจัดจ้างที่มีวงเงินเกิน 500,000 บาท</t>
  </si>
  <si>
    <t>สามารถดำเนินการได้ตามที่ กบข. ต้องการ</t>
  </si>
  <si>
    <t>เฉพาะเจาะจง</t>
  </si>
  <si>
    <t>e-bidding</t>
  </si>
  <si>
    <t>นายชัยยุทธ เคารพ</t>
  </si>
  <si>
    <t>บริษัท มาโช โมชั่น จำกัด</t>
  </si>
  <si>
    <t>บริษัท แมกซ์ โซลูชัน เซอร์วิส จำกัด</t>
  </si>
  <si>
    <t>บริษัท แฟนตาซียูนิต จำกัด</t>
  </si>
  <si>
    <t>ตลาดหลักทรัพย์แห่งประเทศไทย</t>
  </si>
  <si>
    <t>บริษัท เมโทรซิสเต็มส์คอร์ปอเรชั่น จำกัด (มหาชน)</t>
  </si>
  <si>
    <t>จ้างที่ปรึกษา
เฉพาะเจาะจง</t>
  </si>
  <si>
    <t>สามารถดำเนินการได้ตามที่ กบข. ต้องการ และได้คะแนนรวมสูงที่สุด</t>
  </si>
  <si>
    <t>ประจำเดือน กุมภาพันธ์ ปี 2568  (สำนักงาน กบข.)</t>
  </si>
  <si>
    <t>บริษัท ดีลอยท์ ทู้ช โธมัทสุ ไชยยศ ที่ปรึกษา จำกัด</t>
  </si>
  <si>
    <t>PO 0009/2568</t>
  </si>
  <si>
    <t>บริษัท เอ้ก ดิจิทัล จำกัด</t>
  </si>
  <si>
    <t xml:space="preserve">บริษัท เอ้ก ดิจิทัล จำกัด </t>
  </si>
  <si>
    <t>เลขที่ P4/2568</t>
  </si>
  <si>
    <t>บริษัท ซีนิธคอมพ์ จำกัด</t>
  </si>
  <si>
    <t>เลขที่ P6/2568</t>
  </si>
  <si>
    <t>บริษัท เอกซ์คอม โอเอ จำกัด</t>
  </si>
  <si>
    <t>เลขที่ P7/2568</t>
  </si>
  <si>
    <t>บริษัท ทันหุ้น จำกัด</t>
  </si>
  <si>
    <t>PO 2568/0031</t>
  </si>
  <si>
    <t>บริษัท เอก-วรา พับลิค รีเรชันส์ จำกัด</t>
  </si>
  <si>
    <t>PO 2568/0030</t>
  </si>
  <si>
    <t>บริษัท ฐานเศรษฐกิจ มัลติมีเดีย จำกัด</t>
  </si>
  <si>
    <t>PO 2568/0032</t>
  </si>
  <si>
    <t>นายคณิต บุญมาเครือ</t>
  </si>
  <si>
    <t>PO 2568/0034</t>
  </si>
  <si>
    <t>ว่าที่เรือตรีหญิง นภัสกร ทิพย์โส</t>
  </si>
  <si>
    <t>PO 2568/0033</t>
  </si>
  <si>
    <t>บริษัท เก้าพันวา จำกัด</t>
  </si>
  <si>
    <t>PO 2568/0035</t>
  </si>
  <si>
    <t>บริษัท โอริสมา เทคโนโลยี จำกัด</t>
  </si>
  <si>
    <t>PO 2568/0037</t>
  </si>
  <si>
    <t>จัดซื้อหน่วยความจำหลัก (RAM) ของเครื่องคอมพิวเตอร์ส่วนบุคคลแบบพกพา จำนวน 25 หน่วย</t>
  </si>
  <si>
    <t>บริษัท เน็ต คิวบ์ (ไทยแลนด์) จำกัด</t>
  </si>
  <si>
    <t>PO 2568/0036</t>
  </si>
  <si>
    <t>บริษัท ดีจีเอส ดิจิตอล จำกัด</t>
  </si>
  <si>
    <t>PO 2568/0038</t>
  </si>
  <si>
    <t>พงษ์ศักดิ์ ทองโพธิกุล</t>
  </si>
  <si>
    <t>PO 2568/0040</t>
  </si>
  <si>
    <t>นายวันดี กุมภาพันธ์</t>
  </si>
  <si>
    <t>PO 2568/0039</t>
  </si>
  <si>
    <t>PO 2568/0041</t>
  </si>
  <si>
    <t>บริษัท ล็อก แอนด์ ล็อก (ประเทศไทย) จำกัด</t>
  </si>
  <si>
    <t>PO 2568/0042</t>
  </si>
  <si>
    <t>บริษัท จัดหางาน จ๊อบส์ ดีบี (ประเทศไทย) จำกัด</t>
  </si>
  <si>
    <t>PO 2568/0043</t>
  </si>
  <si>
    <t>บริษัท ฟีนิคซ์ เมโทรโลยี่ จำกัด</t>
  </si>
  <si>
    <t>PO 2568/0044</t>
  </si>
  <si>
    <t>บริษัท เมคอัพเทคนิคอินเตอร์เนชั่นแนล จำกัด</t>
  </si>
  <si>
    <t>PO 2568/0045</t>
  </si>
  <si>
    <t>นางสาวพัทธนันท์ วชิรวงศ์บุรี</t>
  </si>
  <si>
    <t>PO 2568/0046</t>
  </si>
  <si>
    <t>บริษัท โปรปอ ทัวร์ จำกัด</t>
  </si>
  <si>
    <t>PO 2568/0053</t>
  </si>
  <si>
    <t>บริษัท จัสติค อินเตอร์ ลอว์ กรุ๊ป จำกัด</t>
  </si>
  <si>
    <t>PO 2568/0052</t>
  </si>
  <si>
    <t>PO 2568/0047</t>
  </si>
  <si>
    <t>PO 2568/0048</t>
  </si>
  <si>
    <t>บริษัท วิสม่า เอเชีย จำกัด</t>
  </si>
  <si>
    <t>PO 2568/0054</t>
  </si>
  <si>
    <t>บริษัท เอ็กซ์เวนชั่น จำกัด</t>
  </si>
  <si>
    <t>PO 2568/0055</t>
  </si>
  <si>
    <t>PO 2568/0051</t>
  </si>
  <si>
    <t>PO 2568/0049</t>
  </si>
  <si>
    <t>สุธิดา อภิวัฒน์ตั้งสกุล</t>
  </si>
  <si>
    <t>PO 2568/0050</t>
  </si>
  <si>
    <t>บริษัท อา ยัท อบาโลน คอนเวนชั่น ฮอลล์ จำกัด</t>
  </si>
  <si>
    <t>PO 2568/0056</t>
  </si>
  <si>
    <t>บริษัท มีเดีย แอสโซซิเอตเต็ด จำกัด</t>
  </si>
  <si>
    <t>PO 2568/0057</t>
  </si>
  <si>
    <t>บริษัท อินฟอร์เจนดาต้าซิสเท็ม จำกัด</t>
  </si>
  <si>
    <t>PO 2568/0060</t>
  </si>
  <si>
    <t>Mentimeter</t>
  </si>
  <si>
    <t>PO 2568/0058</t>
  </si>
  <si>
    <t>PO 2568/0059</t>
  </si>
  <si>
    <t>บริษัท ปาปริก้า จำกัด</t>
  </si>
  <si>
    <t>PO 2568/0062</t>
  </si>
  <si>
    <t>บริษัท ทีซีซี โฮเทล แอสเสท แมนเนจเม้นท์ จำกัด (สาขาที่ 00012)</t>
  </si>
  <si>
    <t>PO 2568/0061</t>
  </si>
  <si>
    <t>นางสาวสุณิษา ซิ้มสมบูรณ์</t>
  </si>
  <si>
    <t>PO 2568/0066</t>
  </si>
  <si>
    <t>บริษัท สมาร์ท ปริ้นท์ แฟบริค จำกัด</t>
  </si>
  <si>
    <t>PO 2568/0063</t>
  </si>
  <si>
    <t>จัดซื้อสิทธิพิเศษ E-code Lotus สำหรับใช้สนับสนุนแผนงานกิจกรรมตอบ Quiz พิชิตรางวัล เพื่อกระตุ้นการใช้งาน My GPF Application</t>
  </si>
  <si>
    <t>บริษัท บัซซี่บีส์ จำกัด</t>
  </si>
  <si>
    <t>PO 2568/0064</t>
  </si>
  <si>
    <t>บริษัท เดเคิล กรุ๊ป จำกัด</t>
  </si>
  <si>
    <t>PO 2568/0065</t>
  </si>
  <si>
    <t>PO 2568/0067</t>
  </si>
  <si>
    <t>บริษัท แคนดี้ส์ แดนดี้ จำกัด</t>
  </si>
  <si>
    <t>PO 2568/0068</t>
  </si>
  <si>
    <t>บริษัท ไอทีดี คอมพลีท จำกัด</t>
  </si>
  <si>
    <t>PO 2568/0071</t>
  </si>
  <si>
    <t>PO 2568/0069</t>
  </si>
  <si>
    <t>PO 2568/0070</t>
  </si>
  <si>
    <t>บริษัท ซีเอ แอนด์ เอฟ การ์เม้นท์ จำกัด</t>
  </si>
  <si>
    <t>PO 2568/0072</t>
  </si>
  <si>
    <t>จัดซื้อชุดเครื่องเสียงพร้อมอุปกรณ์ต่อพ่วง</t>
  </si>
  <si>
    <t>บริษัท ออดิโอซิตี้ จำกัด</t>
  </si>
  <si>
    <t>PO 2568/0073</t>
  </si>
  <si>
    <t>สำนักงานวารสารเสนาธิปัตย์ ศูนย์พัฒนาหลักนิยมและยุทธศาสตร์ กรมยุทธศึกษาทหารบก</t>
  </si>
  <si>
    <t>PO 2568/0074</t>
  </si>
  <si>
    <t>บริษัท สถานีการพิมพ์ จำกัด</t>
  </si>
  <si>
    <t>PO 2568/0075</t>
  </si>
  <si>
    <t>บริษัท สามารถ เอ็ด เท็ค จำกัด</t>
  </si>
  <si>
    <t>PO 2568/0078</t>
  </si>
  <si>
    <t>โกศล ทิพย์สุคนธ์</t>
  </si>
  <si>
    <t>PO 2568/0076</t>
  </si>
  <si>
    <t>PO 2568/0077</t>
  </si>
  <si>
    <t>บริษัท แทนเจอรีน จำกัด</t>
  </si>
  <si>
    <t>เลขที่ P5/2568</t>
  </si>
  <si>
    <t>บริษัท โปรการาจ จำกัด</t>
  </si>
  <si>
    <t>สามารถดำเนินการได้ตามที่ กบข. ต้องการ และเสนอราคาต่ำที่สุด</t>
  </si>
  <si>
    <t>เลขที่ P8/2568</t>
  </si>
  <si>
    <t>จัดจ้างที่ปรึกษาทางด้านภาษี (Tax Advisory Services)</t>
  </si>
  <si>
    <t>จัดซื้อสิทธิ์การใช้งานระบบ LINE Official Account กบข. ประจำปี 2568</t>
  </si>
  <si>
    <t>จัดซื้อสิทธิการใช้งานระบบ Virtual Desktop Infrastructure (VDI)</t>
  </si>
  <si>
    <t>จัดซื้อสิทธิซอฟต์แวร์บริหารจัดการเครื่องคอมพิวเตอร์แม่ข่าย (Patch Management Tools)</t>
  </si>
  <si>
    <t>จัดเช่ารถยนต์ส่วนกลาง</t>
  </si>
  <si>
    <t>1. บริษัท แทนเจอรีน จำกัด
2. บริษัท สตรีม ไอ.ที.คอนซัลติ้ง จำกัด</t>
  </si>
  <si>
    <t>706,200.00
770,400.00</t>
  </si>
  <si>
    <t>1. บริษัท ซีนิธคอมพ์ จำกัด
2. บริษัท เดอะ วัน เน็ตเวิร์ก (ประเทศไทย) จำกัด
3. บริษัท นีโอพลัส จำกัด</t>
  </si>
  <si>
    <t>2,093,990.00
2,150,000.00
2,189,000.00</t>
  </si>
  <si>
    <t>1. บริษัท โปรการาจ จำกัด
2. บริษัท สปีดี้ แพคเก็จ เอ็กซ์เพรส จำกัด
3. บริษัท กรุงไทยคาร์เร้นท์ แอนด์ ลีส จำกัด (มหาชน)
4. บริษัท ทรู ลีสซิ่ง จำกัด
5. บริษัท ศรีวัฒน์ลิสซิ่ง จำกัด</t>
  </si>
  <si>
    <t>จัดซื้อเครื่องคอมพิวเตอร์ส่วนบุคคลพร้อมระบบปฏิบัติการ</t>
  </si>
  <si>
    <t>จัดจ้างพื้นที่ประชาสัมพันธ์ในหนังสือพิมพ์รายวันทันหุ้น ประจำปี 2568</t>
  </si>
  <si>
    <t>จัดจ้างพื้นที่ประชาสัมพันธ์บนสื่อออนไลน์ CEO THAILAND ประจำปี 2568</t>
  </si>
  <si>
    <t>จัดจ้างประชาสัมพันธ์ในงานสัมมนาและสื่อประชาสัมพันธ์ ของฐานเศรษฐกิจ ประจำปี 2568</t>
  </si>
  <si>
    <t>จัดจ้างออกแบบจัดทำอาร์ตเวิร์คเพื่อการสื่อสาร</t>
  </si>
  <si>
    <t>จัดจ้างผู้ดำเนินการถ่ายทำวิดีโอเกี่ยวกับ 9 ศัพท์น่ารู้เกี่ยวกับใบแจ้งยอดเงินประจำปี 2567 บนช่องทาง TikTok ของ กบข.</t>
  </si>
  <si>
    <t>จัดซื้อHarddisk สำหรับอุปกรณ์จัดเก็บข้อมูล</t>
  </si>
  <si>
    <t>จัดจ้างบริการอีเมล์มาร์เก็ตติ้ง ประจำปี 2568</t>
  </si>
  <si>
    <t>จัดจ้างออกแบบหน้าแสดงข้อมูล P75</t>
  </si>
  <si>
    <t>จัดจ้างลงโฆษณาประชาสัมพันธ์ Banner เว็บไซต์และบทความลงเพจ Facebook สถานีครูดอทคอม</t>
  </si>
  <si>
    <t>จัดจ้างลงโฆษณาประชาสัมพันธ์เพจ Facebook ครูวันดี จำนวน 10 บทความ</t>
  </si>
  <si>
    <t>จัดจ้างผลิต AR Filter เกม พูดชื่อเมนู แอป กบข. ให้ถูกต้อง เพื่อโปรโมทช่อง TikTok ของ กบข.</t>
  </si>
  <si>
    <t>จัดซื้อของที่ระลึก แก้วเก็บอุณหภูมิเพื่อจัดงานสานสัมพันธ์เจ้าหน้าที่ส่วนราชการ</t>
  </si>
  <si>
    <t>จัเจ้างบริการประกาศรับสมัครงานผ่านทางเว็บไซต์ JobsDB</t>
  </si>
  <si>
    <t>จัดซื้อของที่ระลึก กระเป๋าผ้าแคนวาสเพื่อจัดงานสานสัมพันธ์เจ้าหน้าที่ส่วนราชการ</t>
  </si>
  <si>
    <t>จัดจ้างอบรมหลักสูตร แต่งหน้าเพื่อพัฒนาบุคลิกภาพ และ เสริมทักษะ</t>
  </si>
  <si>
    <t>จัดจ้างถ่ายทำคลิป กระตุ้นยอดสมาชิก ลงทะเบียนเข้าใช้งาน แอป กบข. และ ไลน์ กบข.</t>
  </si>
  <si>
    <t>จัดจ้างงานสานสัมพันธ์เจ้าหน้าที่ส่วนราชการ</t>
  </si>
  <si>
    <t>จัดจ้างสำนักงานกฎหมายภายนอก เพื่อดำเนินการสืบทรัพย์เเละบังคับคดี</t>
  </si>
  <si>
    <t>จัดซื้อจำนวนโควต้าการส่งข้อความเพิ่มบน LINE Official Account กบข. ในเดือนกุมภาพันธ์ 2568</t>
  </si>
  <si>
    <t>จัดซื้อสิทธิ์การใช้งานซอฟแวร์ Microsoft Power Automate Premium</t>
  </si>
  <si>
    <t>จัดจ้างผลิตชุด "Board Game GPF"  สำหรับกิจกรรมในโครงการส่งเสริมทักษะทางการเงิน (รูปแบบใหม่)</t>
  </si>
  <si>
    <t>จัดจ้างตัดต่อชุดวิดีโอ Instruction</t>
  </si>
  <si>
    <t>จัดซื้อสิทธิการใช้งานระบบข้อมูลสารสนเทศ SETSMART Multi-Market ของ ตลาดหลักทรัพย์แห่งประเทศไทย</t>
  </si>
  <si>
    <t>จัดซื้อสิทธิการใช้งานระบบข้อมูลสารสนเทศ SETSMART Multi-Market ของ ตลาดสัญญาซื้อขายล่วงหน้า</t>
  </si>
  <si>
    <t>จัดจ้างอินฟูลถ่ายคลิปกระตุ้นยอดสมาชิกลงทะเบียนเข้าใช้งานแอป กบข. และ ไลน์ กบข.</t>
  </si>
  <si>
    <t>จัดเช่าสถานที่สำหรับงานสานสัมพันธ์เจ้าหน้าที่ส่วนราชการ</t>
  </si>
  <si>
    <t>จัดจ้างบริการพื้นที่ประชาสัมพันธ์ผ่านสื่อการเงินธนาคาร</t>
  </si>
  <si>
    <t>จัดซื้ออุปกรณ์ Router 5G</t>
  </si>
  <si>
    <t>จัดซื้อแพ็กเกจการใช้งานโปรแกรม Mentimeter สำหรับใช้ในการจัดกิจกรรมเสริมสร้างทักษะทางการเงิน ให้กับสมาชิก กบข. ในปี 2568</t>
  </si>
  <si>
    <t>จัดจ้างบริการบำรุงรักษาเครื่องคอมพิวเตอร์แม่ข่าย</t>
  </si>
  <si>
    <t>จัดจ้างบริการจัดงานแถลงข่าว “Freedom for Living : ฝ่าฟันอุปสรรคและความท้าทายในปี 2568”</t>
  </si>
  <si>
    <t>จัดเช่าห้องประชุมสำหรับหรับจัดงานแถลงข่าว “Freedom for Living : ฝ่าฟันอุปสรรคและความท้าทายในปี 2568”</t>
  </si>
  <si>
    <t>จัดจ้างผลิตวีดีทัศน์สำหรับหรับจัดงานแถลงข่าว “Freedom for Living : ฝ่าฟันอุปสรรคและความท้าทายในปี 2568”</t>
  </si>
  <si>
    <t>จัดจ้างผลิตกระเป๋าผ้าพิมพ์ลายภาพวาดประกวด กบข. เพื่อเป็นของแจกสมาชิกในการร่วมทำกิจกรรม</t>
  </si>
  <si>
    <t>จัดจ้างซ่อมแซมเครื่องปรับอากาศห้อง Server ชั้น 6</t>
  </si>
  <si>
    <t>จัดซื้ออุปกรณ์อิเล็กทรอนิกส์ เครื่อง Apple iPad Air, ปากกา Apple Pencil  และ CASE iPad Air 11 นิ้ว เพื่อปฏิบัติงานสัญจร</t>
  </si>
  <si>
    <t>จัดซื้อของที่ระลึกแจกในงานแถลงข่าวและกิจกรรมต่างๆ ที่เกี่ยวกับสื่อมวลชน</t>
  </si>
  <si>
    <t>จัดซื้อเครื่องคอมพิวเตอร์พกพาพร้อมระบบปฎิบัติการ</t>
  </si>
  <si>
    <t>จัดซื้อสิทธิพิเศษ ส่วนลดน้ำมัน PT และกาแฟพันธุ์ไทย</t>
  </si>
  <si>
    <t>จัดซื้อสิทธิพิเศษ ส่วนลด Swensen’s และ ส่วนลด MK</t>
  </si>
  <si>
    <t>จัดจ้างผลิตหมวก Bucket กบข. รุ่น GPF Fin-lit พื่อเป็นของแจกสมาชิกในการร่วมทำกิจกรรม</t>
  </si>
  <si>
    <t>จัดจ้างสนับสนุนโฆษณาประชาสัมพันธ์ในวารสารเสนาธิปัตย์ ปี 2568</t>
  </si>
  <si>
    <t>จัดจ้างจัดทำ Backdrop งานครบรอบ 28 ปี กบข.</t>
  </si>
  <si>
    <t>จัดจ้างบำรุงรักษาโปรแกรมพัฒนาความรู้สมาชิกออนไลน์ ( GPF Elearning ) เป็นระยะเวลา 1 ปี</t>
  </si>
  <si>
    <t>จัดซื้อแผ่นรองประกาศนียบัตรขนาด A4</t>
  </si>
  <si>
    <t>จัดจ้างเหมาบริการรถตู้ เพื่อใช้ไปฏิบัติงานโครงการสัญจรภูมิภาค จังหวัดชัยนาทและจังหวัดอ่างทอง</t>
  </si>
  <si>
    <t>ซื้ิอสิทธิซอฟต์แวร์ระบบปฏิบัติการสำหรับเครื่องคอมพิวเตอร์แม่ข่าย</t>
  </si>
  <si>
    <t>1. บริษัท เก้าพันวา จำกัด
2. บริษัท อินดิจี จำกัด (มหาชน)</t>
  </si>
  <si>
    <t>1,610,350.00
1,542,940.00</t>
  </si>
  <si>
    <t>สามารถดำเนินการได้ตามที่ กบข. ต้องการ และเป็นผู้ประกอบการ SME</t>
  </si>
  <si>
    <t>เลขที่ P3/2568</t>
  </si>
  <si>
    <t>3,973,980.00
4,416,000.00
4,250,682.00
4,332,216.00
4,208,631.00</t>
  </si>
  <si>
    <t>1. บริษัท เอกซ์คอม โอเอ จำกัด
2. บริษัท ฟูจิตสึ (ประเทศไทย) จำกัด</t>
  </si>
  <si>
    <t>1,179,825.00
1,371,205.00</t>
  </si>
  <si>
    <t>รวมทั้งสิ้น 56 รายการ</t>
  </si>
  <si>
    <t>รายงานสรุปผลการจัดซื้อจัดจ้าง 
(สขร. 1)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</si>
  <si>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</si>
  <si>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</si>
  <si>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</si>
  <si>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</si>
  <si>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</si>
  <si>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</si>
  <si>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</si>
  <si>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</si>
  <si>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ประกาศราคากลางเฉพาะการจัดซื้อจัดจ้างที่มีวงเงินเกิน 500,000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</si>
</sst>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#.00"/>
    <numFmt numFmtId="166" formatCode="[$-1010000]d/m/yyyy;@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sz val="11"/>
      <name val="Calibri"/>
      <family val="2"/>
      <scheme val="minor"/>
    </font>
    <font>
      <sz val="11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69">
    <xf numFmtId="0" fontId="0" fillId="0" borderId="0" xfId="0"/>
    <xf numFmtId="0" fontId="4" fillId="3" borderId="2" xfId="0" applyFont="1" applyFill="1" applyBorder="1" applyAlignment="1">
      <alignment horizontal="left" vertical="center" wrapText="1"/>
    </xf>
    <xf numFmtId="0" fontId="5" fillId="3" borderId="0" xfId="2" applyFont="1" applyFill="1" applyAlignment="1">
      <alignment horizontal="center" vertical="center" wrapText="1"/>
    </xf>
    <xf numFmtId="164" fontId="5" fillId="3" borderId="0" xfId="1" applyFont="1" applyFill="1" applyBorder="1" applyAlignment="1">
      <alignment horizontal="right" vertical="center" wrapText="1"/>
    </xf>
    <xf numFmtId="164" fontId="4" fillId="3" borderId="0" xfId="1" applyFont="1" applyFill="1" applyBorder="1" applyAlignment="1">
      <alignment vertical="center" wrapText="1"/>
    </xf>
    <xf numFmtId="0" fontId="4" fillId="3" borderId="0" xfId="2" applyFont="1" applyFill="1" applyAlignment="1">
      <alignment horizontal="left" vertical="center" wrapText="1"/>
    </xf>
    <xf numFmtId="0" fontId="4" fillId="3" borderId="0" xfId="2" applyFont="1" applyFill="1" applyAlignment="1">
      <alignment vertical="center" wrapText="1"/>
    </xf>
    <xf numFmtId="164" fontId="4" fillId="3" borderId="0" xfId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164" fontId="6" fillId="3" borderId="0" xfId="1" applyFont="1" applyFill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164" fontId="6" fillId="3" borderId="0" xfId="1" applyFont="1" applyFill="1" applyAlignment="1">
      <alignment horizontal="right" vertical="center" wrapText="1"/>
    </xf>
    <xf numFmtId="0" fontId="4" fillId="3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4" fillId="3" borderId="0" xfId="0" applyFont="1" applyFill="1" applyAlignment="1">
      <alignment vertical="center" wrapText="1"/>
    </xf>
    <xf numFmtId="164" fontId="5" fillId="3" borderId="1" xfId="1" applyFont="1" applyFill="1" applyBorder="1" applyAlignment="1">
      <alignment horizontal="right" vertical="center" wrapText="1"/>
    </xf>
    <xf numFmtId="0" fontId="4" fillId="3" borderId="4" xfId="2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top"/>
    </xf>
    <xf numFmtId="0" fontId="9" fillId="3" borderId="0" xfId="0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top" wrapText="1"/>
    </xf>
    <xf numFmtId="0" fontId="8" fillId="3" borderId="4" xfId="0" applyFont="1" applyFill="1" applyBorder="1" applyAlignment="1">
      <alignment vertical="top" wrapText="1"/>
    </xf>
    <xf numFmtId="14" fontId="8" fillId="3" borderId="7" xfId="0" applyNumberFormat="1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vertical="top" wrapText="1"/>
    </xf>
    <xf numFmtId="0" fontId="8" fillId="3" borderId="5" xfId="0" applyFont="1" applyFill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14" fontId="8" fillId="3" borderId="9" xfId="0" applyNumberFormat="1" applyFont="1" applyFill="1" applyBorder="1" applyAlignment="1">
      <alignment horizontal="left" vertical="top" wrapText="1"/>
    </xf>
    <xf numFmtId="14" fontId="8" fillId="3" borderId="6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vertical="top"/>
    </xf>
    <xf numFmtId="4" fontId="4" fillId="0" borderId="1" xfId="0" applyNumberFormat="1" applyFont="1" applyBorder="1" applyAlignment="1">
      <alignment horizontal="right" vertical="top" wrapText="1"/>
    </xf>
    <xf numFmtId="4" fontId="0" fillId="0" borderId="1" xfId="0" applyNumberFormat="1" applyBorder="1" applyAlignment="1">
      <alignment vertical="top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166" fontId="8" fillId="3" borderId="7" xfId="0" applyNumberFormat="1" applyFont="1" applyFill="1" applyBorder="1" applyAlignment="1">
      <alignment horizontal="left" vertical="top" wrapText="1"/>
    </xf>
    <xf numFmtId="166" fontId="8" fillId="3" borderId="6" xfId="0" applyNumberFormat="1" applyFont="1" applyFill="1" applyBorder="1" applyAlignment="1">
      <alignment horizontal="left" vertical="top" wrapText="1"/>
    </xf>
    <xf numFmtId="166" fontId="8" fillId="3" borderId="9" xfId="0" applyNumberFormat="1" applyFont="1" applyFill="1" applyBorder="1" applyAlignment="1">
      <alignment horizontal="left" vertical="top" wrapText="1"/>
    </xf>
    <xf numFmtId="166" fontId="8" fillId="3" borderId="3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justify" wrapText="1"/>
    </xf>
    <xf numFmtId="0" fontId="0" fillId="0" borderId="1" xfId="0" applyBorder="1" applyAlignment="1">
      <alignment vertical="justify"/>
    </xf>
    <xf numFmtId="0" fontId="8" fillId="0" borderId="1" xfId="0" applyFont="1" applyBorder="1" applyAlignment="1">
      <alignment vertical="justify"/>
    </xf>
    <xf numFmtId="165" fontId="8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vertical="top" wrapText="1"/>
    </xf>
    <xf numFmtId="0" fontId="8" fillId="3" borderId="0" xfId="0" applyFont="1" applyFill="1" applyAlignment="1">
      <alignment vertical="top" wrapText="1"/>
    </xf>
    <xf numFmtId="166" fontId="8" fillId="3" borderId="0" xfId="0" applyNumberFormat="1" applyFont="1" applyFill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vertical="justify"/>
    </xf>
    <xf numFmtId="0" fontId="0" fillId="0" borderId="0" xfId="0" applyAlignment="1">
      <alignment vertical="top"/>
    </xf>
    <xf numFmtId="165" fontId="8" fillId="0" borderId="0" xfId="0" applyNumberFormat="1" applyFont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5" fillId="3" borderId="1" xfId="2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3" xr:uid="{00000000-0005-0000-0000-000000000000}"/>
    <cellStyle name="Normal 3" xfId="4" xr:uid="{00000000-0005-0000-0000-000001000000}"/>
    <cellStyle name="Normal 4" xfId="2" xr:uid="{00000000-0005-0000-0000-000002000000}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4" formatCode="#,##0.00"/>
    </dxf>
    <dxf>
      <numFmt numFmtId="4" formatCode="#,##0.0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66FF"/>
      <color rgb="FFFFFF00"/>
      <color rgb="FF99CC00"/>
      <color rgb="FFFF9999"/>
      <color rgb="FFFFCC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44.BFCC2E3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48532</xdr:colOff>
      <xdr:row>0</xdr:row>
      <xdr:rowOff>151947</xdr:rowOff>
    </xdr:from>
    <xdr:to>
      <xdr:col>1</xdr:col>
      <xdr:colOff>1706660</xdr:colOff>
      <xdr:row>0</xdr:row>
      <xdr:rowOff>966107</xdr:rowOff>
    </xdr:to>
    <xdr:pic>
      <xdr:nvPicPr>
        <xdr:cNvPr id="2" name="Picture 1" descr="2019-01-17_102315">
          <a:extLst>
            <a:ext uri="{FF2B5EF4-FFF2-40B4-BE49-F238E27FC236}">
              <a16:creationId xmlns:a16="http://schemas.microsoft.com/office/drawing/2014/main" id="{4A42FCA4-BFD7-470B-9A34-E184C6DEA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" y="151947"/>
          <a:ext cx="2093557" cy="8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69"/>
  <sheetViews>
    <sheetView tabSelected="1" view="pageBreakPreview" zoomScale="80" zoomScaleNormal="75" zoomScaleSheetLayoutView="80" workbookViewId="0">
      <selection activeCell="D67" sqref="D67"/>
    </sheetView>
  </sheetViews>
  <sheetFormatPr defaultColWidth="9.08984375" defaultRowHeight="14"/>
  <cols>
    <col min="1" max="1" width="5.7265625" style="9" customWidth="1"/>
    <col min="2" max="2" width="40.6328125" style="10" customWidth="1"/>
    <col min="3" max="3" width="21.7265625" style="11" customWidth="1"/>
    <col min="4" max="4" width="34.453125" style="11" customWidth="1"/>
    <col min="5" max="5" width="15.6328125" style="12" customWidth="1"/>
    <col min="6" max="6" width="35.6328125" style="10" customWidth="1"/>
    <col min="7" max="7" width="20.6328125" style="13" customWidth="1"/>
    <col min="8" max="8" width="30.6328125" style="10" customWidth="1"/>
    <col min="9" max="9" width="22.1796875" style="10" bestFit="1" customWidth="1"/>
    <col min="10" max="10" width="26" style="10" customWidth="1"/>
    <col min="11" max="11" width="14.6328125" style="12" customWidth="1"/>
    <col min="12" max="12" width="12" style="12" customWidth="1"/>
    <col min="13" max="16384" width="9.08984375" style="10"/>
  </cols>
  <sheetData>
    <row r="1" spans="1:87" ht="87" customHeight="1"/>
    <row r="2" spans="1:87" ht="33.75" customHeight="1"/>
    <row r="3" spans="1:87" ht="32.25" customHeight="1">
      <c r="A3" s="67" t="s">
        <v>187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87" ht="21.75" customHeight="1">
      <c r="A4" s="67" t="s">
        <v>15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87" ht="14.25" customHeight="1"/>
    <row r="6" spans="1:87" ht="85.5" customHeight="1">
      <c r="A6" s="29" t="s">
        <v>0</v>
      </c>
      <c r="B6" s="29" t="s">
        <v>188</v>
      </c>
      <c r="C6" s="30" t="s">
        <v>189</v>
      </c>
      <c r="D6" s="30" t="s">
        <v>190</v>
      </c>
      <c r="E6" s="29" t="s">
        <v>191</v>
      </c>
      <c r="F6" s="29" t="s">
        <v>192</v>
      </c>
      <c r="G6" s="30" t="s">
        <v>1</v>
      </c>
      <c r="H6" s="29" t="s">
        <v>2</v>
      </c>
      <c r="I6" s="29" t="s">
        <v>193</v>
      </c>
      <c r="J6" s="31" t="s">
        <v>194</v>
      </c>
      <c r="K6" s="68" t="s">
        <v>195</v>
      </c>
      <c r="L6" s="68"/>
    </row>
    <row r="7" spans="1:87" s="15" customFormat="1" ht="29">
      <c r="A7" s="27">
        <v>1</v>
      </c>
      <c r="B7" s="26" t="s">
        <v>121</v>
      </c>
      <c r="C7" s="28">
        <v>500000</v>
      </c>
      <c r="D7" s="28" t="s">
        <v>196</v>
      </c>
      <c r="E7" s="26" t="s">
        <v>13</v>
      </c>
      <c r="F7" s="26" t="s">
        <v>16</v>
      </c>
      <c r="G7" s="28">
        <v>500000</v>
      </c>
      <c r="H7" s="26" t="s">
        <v>16</v>
      </c>
      <c r="I7" s="28">
        <v>500000</v>
      </c>
      <c r="J7" s="25" t="s">
        <v>4</v>
      </c>
      <c r="K7" s="35" t="s">
        <v>17</v>
      </c>
      <c r="L7" s="38">
        <v>45692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</row>
    <row r="8" spans="1:87" s="15" customFormat="1" ht="29">
      <c r="A8" s="27">
        <v>2</v>
      </c>
      <c r="B8" s="26" t="s">
        <v>122</v>
      </c>
      <c r="C8" s="28">
        <v>2284000</v>
      </c>
      <c r="D8" s="28">
        <v>2283999.96</v>
      </c>
      <c r="E8" s="26" t="s">
        <v>6</v>
      </c>
      <c r="F8" s="26" t="s">
        <v>18</v>
      </c>
      <c r="G8" s="28">
        <v>1941399.96</v>
      </c>
      <c r="H8" s="26" t="s">
        <v>19</v>
      </c>
      <c r="I8" s="28">
        <v>1941399.96</v>
      </c>
      <c r="J8" s="25" t="s">
        <v>4</v>
      </c>
      <c r="K8" s="33" t="s">
        <v>20</v>
      </c>
      <c r="L8" s="34">
        <v>45694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</row>
    <row r="9" spans="1:87" s="15" customFormat="1" ht="43.5">
      <c r="A9" s="27">
        <v>3</v>
      </c>
      <c r="B9" s="26" t="s">
        <v>123</v>
      </c>
      <c r="C9" s="28">
        <v>900000</v>
      </c>
      <c r="D9" s="28">
        <v>813699.33</v>
      </c>
      <c r="E9" s="26" t="s">
        <v>6</v>
      </c>
      <c r="F9" s="26" t="s">
        <v>126</v>
      </c>
      <c r="G9" s="32" t="s">
        <v>127</v>
      </c>
      <c r="H9" s="26" t="s">
        <v>116</v>
      </c>
      <c r="I9" s="28">
        <v>705237</v>
      </c>
      <c r="J9" s="25" t="s">
        <v>14</v>
      </c>
      <c r="K9" s="36" t="s">
        <v>117</v>
      </c>
      <c r="L9" s="39">
        <v>45698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</row>
    <row r="10" spans="1:87" s="15" customFormat="1" ht="58">
      <c r="A10" s="27">
        <v>4</v>
      </c>
      <c r="B10" s="26" t="s">
        <v>124</v>
      </c>
      <c r="C10" s="28">
        <v>2200000</v>
      </c>
      <c r="D10" s="28">
        <v>2191003.33</v>
      </c>
      <c r="E10" s="26" t="s">
        <v>6</v>
      </c>
      <c r="F10" s="26" t="s">
        <v>128</v>
      </c>
      <c r="G10" s="32" t="s">
        <v>129</v>
      </c>
      <c r="H10" s="26" t="s">
        <v>21</v>
      </c>
      <c r="I10" s="28">
        <v>2093990</v>
      </c>
      <c r="J10" s="25" t="s">
        <v>119</v>
      </c>
      <c r="K10" s="33" t="s">
        <v>22</v>
      </c>
      <c r="L10" s="34">
        <v>45698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</row>
    <row r="11" spans="1:87" s="15" customFormat="1" ht="87">
      <c r="A11" s="27">
        <v>5</v>
      </c>
      <c r="B11" s="26" t="s">
        <v>125</v>
      </c>
      <c r="C11" s="28">
        <v>5280000</v>
      </c>
      <c r="D11" s="28">
        <v>4947300</v>
      </c>
      <c r="E11" s="26" t="s">
        <v>6</v>
      </c>
      <c r="F11" s="26" t="s">
        <v>130</v>
      </c>
      <c r="G11" s="32" t="s">
        <v>183</v>
      </c>
      <c r="H11" s="26" t="s">
        <v>118</v>
      </c>
      <c r="I11" s="28">
        <v>3973980</v>
      </c>
      <c r="J11" s="25" t="s">
        <v>119</v>
      </c>
      <c r="K11" s="36" t="s">
        <v>120</v>
      </c>
      <c r="L11" s="39">
        <v>45705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</row>
    <row r="12" spans="1:87" s="15" customFormat="1" ht="43.5">
      <c r="A12" s="27">
        <v>6</v>
      </c>
      <c r="B12" s="26" t="s">
        <v>131</v>
      </c>
      <c r="C12" s="28">
        <v>1500000</v>
      </c>
      <c r="D12" s="28">
        <v>1484803.33</v>
      </c>
      <c r="E12" s="26" t="s">
        <v>6</v>
      </c>
      <c r="F12" s="26" t="s">
        <v>184</v>
      </c>
      <c r="G12" s="56" t="s">
        <v>185</v>
      </c>
      <c r="H12" s="26" t="s">
        <v>23</v>
      </c>
      <c r="I12" s="28">
        <v>1179000</v>
      </c>
      <c r="J12" s="25" t="s">
        <v>119</v>
      </c>
      <c r="K12" s="33" t="s">
        <v>24</v>
      </c>
      <c r="L12" s="34">
        <v>45706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</row>
    <row r="13" spans="1:87" s="15" customFormat="1" ht="43.5">
      <c r="A13" s="27">
        <v>7</v>
      </c>
      <c r="B13" s="26" t="s">
        <v>178</v>
      </c>
      <c r="C13" s="28">
        <v>1700000</v>
      </c>
      <c r="D13" s="28">
        <v>1681255.33</v>
      </c>
      <c r="E13" s="26" t="s">
        <v>6</v>
      </c>
      <c r="F13" s="26" t="s">
        <v>179</v>
      </c>
      <c r="G13" s="56" t="s">
        <v>180</v>
      </c>
      <c r="H13" s="26" t="s">
        <v>35</v>
      </c>
      <c r="I13" s="28">
        <v>1603459.2</v>
      </c>
      <c r="J13" s="25" t="s">
        <v>181</v>
      </c>
      <c r="K13" s="36" t="s">
        <v>182</v>
      </c>
      <c r="L13" s="39">
        <v>45709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</row>
    <row r="14" spans="1:87" s="17" customFormat="1" ht="29">
      <c r="A14" s="27">
        <v>8</v>
      </c>
      <c r="B14" s="53" t="s">
        <v>132</v>
      </c>
      <c r="C14" s="28">
        <v>53500</v>
      </c>
      <c r="D14" s="28" t="s">
        <v>196</v>
      </c>
      <c r="E14" s="26" t="s">
        <v>5</v>
      </c>
      <c r="F14" s="26" t="s">
        <v>25</v>
      </c>
      <c r="G14" s="28">
        <v>53500</v>
      </c>
      <c r="H14" s="26" t="s">
        <v>25</v>
      </c>
      <c r="I14" s="28">
        <v>53500</v>
      </c>
      <c r="J14" s="25" t="s">
        <v>4</v>
      </c>
      <c r="K14" s="33" t="s">
        <v>26</v>
      </c>
      <c r="L14" s="34">
        <v>45691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</row>
    <row r="15" spans="1:87" s="24" customFormat="1" ht="29">
      <c r="A15" s="27">
        <v>9</v>
      </c>
      <c r="B15" s="53" t="s">
        <v>133</v>
      </c>
      <c r="C15" s="28">
        <v>30000</v>
      </c>
      <c r="D15" s="28" t="s">
        <v>196</v>
      </c>
      <c r="E15" s="26" t="s">
        <v>5</v>
      </c>
      <c r="F15" s="26" t="s">
        <v>27</v>
      </c>
      <c r="G15" s="28">
        <v>30000</v>
      </c>
      <c r="H15" s="26" t="s">
        <v>27</v>
      </c>
      <c r="I15" s="28">
        <v>30000</v>
      </c>
      <c r="J15" s="25" t="s">
        <v>4</v>
      </c>
      <c r="K15" s="36" t="s">
        <v>28</v>
      </c>
      <c r="L15" s="39">
        <v>45691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</row>
    <row r="16" spans="1:87" s="15" customFormat="1" ht="29">
      <c r="A16" s="27">
        <v>10</v>
      </c>
      <c r="B16" s="54" t="s">
        <v>134</v>
      </c>
      <c r="C16" s="44">
        <v>100000</v>
      </c>
      <c r="D16" s="28" t="s">
        <v>196</v>
      </c>
      <c r="E16" s="26" t="s">
        <v>5</v>
      </c>
      <c r="F16" s="45" t="s">
        <v>29</v>
      </c>
      <c r="G16" s="43">
        <v>100000</v>
      </c>
      <c r="H16" s="45" t="s">
        <v>29</v>
      </c>
      <c r="I16" s="46">
        <v>100000</v>
      </c>
      <c r="J16" s="25" t="s">
        <v>4</v>
      </c>
      <c r="K16" s="47" t="s">
        <v>30</v>
      </c>
      <c r="L16" s="34">
        <v>45691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</row>
    <row r="17" spans="1:87" s="17" customFormat="1" ht="29">
      <c r="A17" s="27">
        <v>11</v>
      </c>
      <c r="B17" s="53" t="s">
        <v>135</v>
      </c>
      <c r="C17" s="28">
        <v>49500</v>
      </c>
      <c r="D17" s="28" t="s">
        <v>196</v>
      </c>
      <c r="E17" s="26" t="s">
        <v>5</v>
      </c>
      <c r="F17" s="26" t="s">
        <v>31</v>
      </c>
      <c r="G17" s="28">
        <v>49500</v>
      </c>
      <c r="H17" s="26" t="s">
        <v>31</v>
      </c>
      <c r="I17" s="28">
        <v>49500</v>
      </c>
      <c r="J17" s="25" t="s">
        <v>4</v>
      </c>
      <c r="K17" s="36" t="s">
        <v>32</v>
      </c>
      <c r="L17" s="39">
        <v>45692.772451446763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</row>
    <row r="18" spans="1:87" s="15" customFormat="1" ht="43.5">
      <c r="A18" s="27">
        <v>12</v>
      </c>
      <c r="B18" s="55" t="s">
        <v>136</v>
      </c>
      <c r="C18" s="52">
        <v>4000</v>
      </c>
      <c r="D18" s="28" t="s">
        <v>196</v>
      </c>
      <c r="E18" s="26" t="s">
        <v>5</v>
      </c>
      <c r="F18" s="52" t="s">
        <v>33</v>
      </c>
      <c r="G18" s="52">
        <v>4000</v>
      </c>
      <c r="H18" s="52" t="s">
        <v>33</v>
      </c>
      <c r="I18" s="52">
        <v>4000</v>
      </c>
      <c r="J18" s="25" t="s">
        <v>4</v>
      </c>
      <c r="K18" s="33" t="s">
        <v>34</v>
      </c>
      <c r="L18" s="48">
        <v>45692.772772928241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</row>
    <row r="19" spans="1:87" s="15" customFormat="1" ht="29">
      <c r="A19" s="27">
        <v>13</v>
      </c>
      <c r="B19" s="54" t="s">
        <v>137</v>
      </c>
      <c r="C19" s="42">
        <v>50000</v>
      </c>
      <c r="D19" s="28" t="s">
        <v>196</v>
      </c>
      <c r="E19" s="26" t="s">
        <v>5</v>
      </c>
      <c r="F19" s="42" t="s">
        <v>35</v>
      </c>
      <c r="G19" s="42">
        <v>46652</v>
      </c>
      <c r="H19" s="42" t="s">
        <v>35</v>
      </c>
      <c r="I19" s="42">
        <v>46652</v>
      </c>
      <c r="J19" s="25" t="s">
        <v>4</v>
      </c>
      <c r="K19" s="36" t="s">
        <v>36</v>
      </c>
      <c r="L19" s="49">
        <v>45692.771965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</row>
    <row r="20" spans="1:87" s="15" customFormat="1" ht="29">
      <c r="A20" s="27">
        <v>14</v>
      </c>
      <c r="B20" s="54" t="s">
        <v>138</v>
      </c>
      <c r="C20" s="42">
        <v>240750</v>
      </c>
      <c r="D20" s="28" t="s">
        <v>196</v>
      </c>
      <c r="E20" s="26" t="s">
        <v>5</v>
      </c>
      <c r="F20" s="42" t="s">
        <v>37</v>
      </c>
      <c r="G20" s="42">
        <v>240750</v>
      </c>
      <c r="H20" s="42" t="s">
        <v>37</v>
      </c>
      <c r="I20" s="42">
        <v>240750</v>
      </c>
      <c r="J20" s="25" t="s">
        <v>4</v>
      </c>
      <c r="K20" s="33" t="s">
        <v>38</v>
      </c>
      <c r="L20" s="48">
        <v>45693.645254305557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</row>
    <row r="21" spans="1:87" s="15" customFormat="1" ht="43.5">
      <c r="A21" s="27">
        <v>15</v>
      </c>
      <c r="B21" s="54" t="s">
        <v>39</v>
      </c>
      <c r="C21" s="42">
        <v>50000</v>
      </c>
      <c r="D21" s="28" t="s">
        <v>196</v>
      </c>
      <c r="E21" s="26" t="s">
        <v>5</v>
      </c>
      <c r="F21" s="42" t="s">
        <v>40</v>
      </c>
      <c r="G21" s="42">
        <v>40419.25</v>
      </c>
      <c r="H21" s="42" t="s">
        <v>40</v>
      </c>
      <c r="I21" s="42">
        <v>40419.25</v>
      </c>
      <c r="J21" s="25" t="s">
        <v>4</v>
      </c>
      <c r="K21" s="36" t="s">
        <v>41</v>
      </c>
      <c r="L21" s="49">
        <v>45693.637542048615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</row>
    <row r="22" spans="1:87" s="15" customFormat="1" ht="29">
      <c r="A22" s="27">
        <v>16</v>
      </c>
      <c r="B22" s="54" t="s">
        <v>139</v>
      </c>
      <c r="C22" s="42">
        <v>20000</v>
      </c>
      <c r="D22" s="28" t="s">
        <v>196</v>
      </c>
      <c r="E22" s="26" t="s">
        <v>5</v>
      </c>
      <c r="F22" s="42" t="s">
        <v>42</v>
      </c>
      <c r="G22" s="42">
        <v>19688</v>
      </c>
      <c r="H22" s="42" t="s">
        <v>42</v>
      </c>
      <c r="I22" s="42">
        <v>19688</v>
      </c>
      <c r="J22" s="25" t="s">
        <v>4</v>
      </c>
      <c r="K22" s="33" t="s">
        <v>43</v>
      </c>
      <c r="L22" s="48">
        <v>45693.774300821759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</row>
    <row r="23" spans="1:87" s="15" customFormat="1" ht="43.5">
      <c r="A23" s="27">
        <v>17</v>
      </c>
      <c r="B23" s="54" t="s">
        <v>140</v>
      </c>
      <c r="C23" s="42">
        <v>17000</v>
      </c>
      <c r="D23" s="28" t="s">
        <v>196</v>
      </c>
      <c r="E23" s="26" t="s">
        <v>5</v>
      </c>
      <c r="F23" s="42" t="s">
        <v>44</v>
      </c>
      <c r="G23" s="42">
        <v>17000</v>
      </c>
      <c r="H23" s="42" t="s">
        <v>44</v>
      </c>
      <c r="I23" s="42">
        <v>17000</v>
      </c>
      <c r="J23" s="25" t="s">
        <v>4</v>
      </c>
      <c r="K23" s="36" t="s">
        <v>45</v>
      </c>
      <c r="L23" s="49">
        <v>45698.622610115737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</row>
    <row r="24" spans="1:87" s="15" customFormat="1" ht="29">
      <c r="A24" s="27">
        <v>18</v>
      </c>
      <c r="B24" s="54" t="s">
        <v>141</v>
      </c>
      <c r="C24" s="42">
        <v>10000</v>
      </c>
      <c r="D24" s="28" t="s">
        <v>196</v>
      </c>
      <c r="E24" s="26" t="s">
        <v>5</v>
      </c>
      <c r="F24" s="42" t="s">
        <v>46</v>
      </c>
      <c r="G24" s="42">
        <v>10000</v>
      </c>
      <c r="H24" s="42" t="s">
        <v>46</v>
      </c>
      <c r="I24" s="42">
        <v>10000</v>
      </c>
      <c r="J24" s="25" t="s">
        <v>4</v>
      </c>
      <c r="K24" s="33" t="s">
        <v>47</v>
      </c>
      <c r="L24" s="48">
        <v>45698.513453344909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</row>
    <row r="25" spans="1:87" s="15" customFormat="1" ht="29">
      <c r="A25" s="27">
        <v>19</v>
      </c>
      <c r="B25" s="54" t="s">
        <v>142</v>
      </c>
      <c r="C25" s="42">
        <v>48000</v>
      </c>
      <c r="D25" s="28" t="s">
        <v>196</v>
      </c>
      <c r="E25" s="26" t="s">
        <v>5</v>
      </c>
      <c r="F25" s="42" t="s">
        <v>10</v>
      </c>
      <c r="G25" s="42">
        <v>48000</v>
      </c>
      <c r="H25" s="42" t="s">
        <v>10</v>
      </c>
      <c r="I25" s="42">
        <v>48000</v>
      </c>
      <c r="J25" s="25" t="s">
        <v>4</v>
      </c>
      <c r="K25" s="36" t="s">
        <v>48</v>
      </c>
      <c r="L25" s="49">
        <v>45698.633744317129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</row>
    <row r="26" spans="1:87" s="15" customFormat="1" ht="29">
      <c r="A26" s="27">
        <v>20</v>
      </c>
      <c r="B26" s="54" t="s">
        <v>143</v>
      </c>
      <c r="C26" s="42">
        <v>111280</v>
      </c>
      <c r="D26" s="28" t="s">
        <v>196</v>
      </c>
      <c r="E26" s="26" t="s">
        <v>5</v>
      </c>
      <c r="F26" s="42" t="s">
        <v>49</v>
      </c>
      <c r="G26" s="42">
        <v>111280</v>
      </c>
      <c r="H26" s="42" t="s">
        <v>49</v>
      </c>
      <c r="I26" s="42">
        <v>111280</v>
      </c>
      <c r="J26" s="25" t="s">
        <v>4</v>
      </c>
      <c r="K26" s="33" t="s">
        <v>50</v>
      </c>
      <c r="L26" s="48">
        <v>45698.690582870368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</row>
    <row r="27" spans="1:87" s="15" customFormat="1" ht="29">
      <c r="A27" s="27">
        <v>21</v>
      </c>
      <c r="B27" s="54" t="s">
        <v>144</v>
      </c>
      <c r="C27" s="42">
        <v>160500</v>
      </c>
      <c r="D27" s="28" t="s">
        <v>196</v>
      </c>
      <c r="E27" s="26" t="s">
        <v>5</v>
      </c>
      <c r="F27" s="42" t="s">
        <v>51</v>
      </c>
      <c r="G27" s="42">
        <v>160500</v>
      </c>
      <c r="H27" s="42" t="s">
        <v>51</v>
      </c>
      <c r="I27" s="42">
        <v>160500</v>
      </c>
      <c r="J27" s="25" t="s">
        <v>4</v>
      </c>
      <c r="K27" s="36" t="s">
        <v>52</v>
      </c>
      <c r="L27" s="49">
        <v>45699.702689826387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</row>
    <row r="28" spans="1:87" s="15" customFormat="1" ht="29">
      <c r="A28" s="27">
        <v>22</v>
      </c>
      <c r="B28" s="54" t="s">
        <v>145</v>
      </c>
      <c r="C28" s="42">
        <v>43121</v>
      </c>
      <c r="D28" s="28" t="s">
        <v>196</v>
      </c>
      <c r="E28" s="26" t="s">
        <v>5</v>
      </c>
      <c r="F28" s="42" t="s">
        <v>53</v>
      </c>
      <c r="G28" s="42">
        <v>43121</v>
      </c>
      <c r="H28" s="42" t="s">
        <v>53</v>
      </c>
      <c r="I28" s="42">
        <v>43121</v>
      </c>
      <c r="J28" s="25" t="s">
        <v>4</v>
      </c>
      <c r="K28" s="33" t="s">
        <v>54</v>
      </c>
      <c r="L28" s="48">
        <v>45699.703105775465</v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</row>
    <row r="29" spans="1:87" s="15" customFormat="1" ht="29">
      <c r="A29" s="27">
        <v>23</v>
      </c>
      <c r="B29" s="54" t="s">
        <v>146</v>
      </c>
      <c r="C29" s="42">
        <v>34240</v>
      </c>
      <c r="D29" s="28" t="s">
        <v>196</v>
      </c>
      <c r="E29" s="26" t="s">
        <v>5</v>
      </c>
      <c r="F29" s="42" t="s">
        <v>55</v>
      </c>
      <c r="G29" s="42">
        <v>34240</v>
      </c>
      <c r="H29" s="42" t="s">
        <v>55</v>
      </c>
      <c r="I29" s="42">
        <v>34240</v>
      </c>
      <c r="J29" s="25" t="s">
        <v>4</v>
      </c>
      <c r="K29" s="36" t="s">
        <v>56</v>
      </c>
      <c r="L29" s="49">
        <v>45701.618901377318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</row>
    <row r="30" spans="1:87" s="15" customFormat="1" ht="29">
      <c r="A30" s="27">
        <v>24</v>
      </c>
      <c r="B30" s="54" t="s">
        <v>147</v>
      </c>
      <c r="C30" s="42">
        <v>35051.56</v>
      </c>
      <c r="D30" s="28" t="s">
        <v>196</v>
      </c>
      <c r="E30" s="26" t="s">
        <v>5</v>
      </c>
      <c r="F30" s="42" t="s">
        <v>57</v>
      </c>
      <c r="G30" s="42">
        <v>35051.56</v>
      </c>
      <c r="H30" s="42" t="s">
        <v>57</v>
      </c>
      <c r="I30" s="42">
        <v>35051.56</v>
      </c>
      <c r="J30" s="25" t="s">
        <v>4</v>
      </c>
      <c r="K30" s="33" t="s">
        <v>58</v>
      </c>
      <c r="L30" s="48">
        <v>45701.61720940972</v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</row>
    <row r="31" spans="1:87" s="15" customFormat="1" ht="19.75" customHeight="1">
      <c r="A31" s="60"/>
      <c r="B31" s="61"/>
      <c r="C31" s="62"/>
      <c r="D31" s="63"/>
      <c r="E31" s="57"/>
      <c r="F31" s="62"/>
      <c r="G31" s="62"/>
      <c r="H31" s="62"/>
      <c r="I31" s="62"/>
      <c r="J31" s="57"/>
      <c r="K31" s="58"/>
      <c r="L31" s="59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</row>
    <row r="32" spans="1:87" ht="85.5" customHeight="1">
      <c r="A32" s="29" t="s">
        <v>0</v>
      </c>
      <c r="B32" s="29" t="s">
        <v>188</v>
      </c>
      <c r="C32" s="30" t="s">
        <v>189</v>
      </c>
      <c r="D32" s="30" t="s">
        <v>190</v>
      </c>
      <c r="E32" s="29" t="s">
        <v>191</v>
      </c>
      <c r="F32" s="29" t="s">
        <v>192</v>
      </c>
      <c r="G32" s="30" t="s">
        <v>1</v>
      </c>
      <c r="H32" s="29" t="s">
        <v>2</v>
      </c>
      <c r="I32" s="29" t="s">
        <v>193</v>
      </c>
      <c r="J32" s="31" t="s">
        <v>194</v>
      </c>
      <c r="K32" s="68" t="s">
        <v>195</v>
      </c>
      <c r="L32" s="68"/>
    </row>
    <row r="33" spans="1:87" s="15" customFormat="1" ht="29">
      <c r="A33" s="27">
        <v>25</v>
      </c>
      <c r="B33" s="54" t="s">
        <v>148</v>
      </c>
      <c r="C33" s="42">
        <v>449535</v>
      </c>
      <c r="D33" s="64" t="s">
        <v>196</v>
      </c>
      <c r="E33" s="26" t="s">
        <v>5</v>
      </c>
      <c r="F33" s="42" t="s">
        <v>59</v>
      </c>
      <c r="G33" s="42">
        <v>449535</v>
      </c>
      <c r="H33" s="42" t="s">
        <v>59</v>
      </c>
      <c r="I33" s="42">
        <v>449535</v>
      </c>
      <c r="J33" s="25" t="s">
        <v>4</v>
      </c>
      <c r="K33" s="35" t="s">
        <v>60</v>
      </c>
      <c r="L33" s="50">
        <v>45702.801639583333</v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</row>
    <row r="34" spans="1:87" s="15" customFormat="1" ht="29">
      <c r="A34" s="27">
        <v>26</v>
      </c>
      <c r="B34" s="54" t="s">
        <v>149</v>
      </c>
      <c r="C34" s="42">
        <v>58850</v>
      </c>
      <c r="D34" s="64" t="s">
        <v>196</v>
      </c>
      <c r="E34" s="26" t="s">
        <v>5</v>
      </c>
      <c r="F34" s="26" t="s">
        <v>61</v>
      </c>
      <c r="G34" s="28">
        <v>58850</v>
      </c>
      <c r="H34" s="26" t="s">
        <v>61</v>
      </c>
      <c r="I34" s="28">
        <v>58850</v>
      </c>
      <c r="J34" s="25" t="s">
        <v>4</v>
      </c>
      <c r="K34" s="33" t="s">
        <v>62</v>
      </c>
      <c r="L34" s="48">
        <v>45702.745169953705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</row>
    <row r="35" spans="1:87" s="15" customFormat="1" ht="29">
      <c r="A35" s="27">
        <v>27</v>
      </c>
      <c r="B35" s="54" t="s">
        <v>150</v>
      </c>
      <c r="C35" s="42">
        <v>94160</v>
      </c>
      <c r="D35" s="64" t="s">
        <v>196</v>
      </c>
      <c r="E35" s="26" t="s">
        <v>5</v>
      </c>
      <c r="F35" s="26" t="s">
        <v>8</v>
      </c>
      <c r="G35" s="28">
        <v>94160</v>
      </c>
      <c r="H35" s="26" t="s">
        <v>8</v>
      </c>
      <c r="I35" s="28">
        <v>94160</v>
      </c>
      <c r="J35" s="25" t="s">
        <v>4</v>
      </c>
      <c r="K35" s="36" t="s">
        <v>63</v>
      </c>
      <c r="L35" s="49">
        <v>45702.735078668979</v>
      </c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</row>
    <row r="36" spans="1:87" s="41" customFormat="1" ht="29">
      <c r="A36" s="27">
        <v>28</v>
      </c>
      <c r="B36" s="54" t="s">
        <v>151</v>
      </c>
      <c r="C36" s="42">
        <v>1284</v>
      </c>
      <c r="D36" s="64" t="s">
        <v>196</v>
      </c>
      <c r="E36" s="26" t="s">
        <v>5</v>
      </c>
      <c r="F36" s="26" t="s">
        <v>35</v>
      </c>
      <c r="G36" s="28">
        <v>1284</v>
      </c>
      <c r="H36" s="26" t="s">
        <v>35</v>
      </c>
      <c r="I36" s="28">
        <v>1284</v>
      </c>
      <c r="J36" s="25" t="s">
        <v>4</v>
      </c>
      <c r="K36" s="33" t="s">
        <v>64</v>
      </c>
      <c r="L36" s="48">
        <v>45702.74572204861</v>
      </c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</row>
    <row r="37" spans="1:87" s="41" customFormat="1" ht="43.5">
      <c r="A37" s="27">
        <v>29</v>
      </c>
      <c r="B37" s="54" t="s">
        <v>152</v>
      </c>
      <c r="C37" s="42">
        <v>72829.55</v>
      </c>
      <c r="D37" s="64" t="s">
        <v>196</v>
      </c>
      <c r="E37" s="26" t="s">
        <v>5</v>
      </c>
      <c r="F37" s="26" t="s">
        <v>65</v>
      </c>
      <c r="G37" s="28">
        <v>72829.55</v>
      </c>
      <c r="H37" s="26" t="s">
        <v>65</v>
      </c>
      <c r="I37" s="28">
        <v>72829.55</v>
      </c>
      <c r="J37" s="25" t="s">
        <v>4</v>
      </c>
      <c r="K37" s="36" t="s">
        <v>66</v>
      </c>
      <c r="L37" s="49">
        <v>45705.62286635417</v>
      </c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</row>
    <row r="38" spans="1:87" s="41" customFormat="1" ht="29">
      <c r="A38" s="27">
        <v>30</v>
      </c>
      <c r="B38" s="54" t="s">
        <v>153</v>
      </c>
      <c r="C38" s="42">
        <v>100000</v>
      </c>
      <c r="D38" s="64" t="s">
        <v>196</v>
      </c>
      <c r="E38" s="26" t="s">
        <v>5</v>
      </c>
      <c r="F38" s="26" t="s">
        <v>67</v>
      </c>
      <c r="G38" s="28">
        <v>100000</v>
      </c>
      <c r="H38" s="26" t="s">
        <v>67</v>
      </c>
      <c r="I38" s="28">
        <v>100000</v>
      </c>
      <c r="J38" s="25" t="s">
        <v>4</v>
      </c>
      <c r="K38" s="33" t="s">
        <v>68</v>
      </c>
      <c r="L38" s="48">
        <v>45705.623542534726</v>
      </c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</row>
    <row r="39" spans="1:87" s="41" customFormat="1" ht="43.5">
      <c r="A39" s="27">
        <v>31</v>
      </c>
      <c r="B39" s="54" t="s">
        <v>154</v>
      </c>
      <c r="C39" s="42">
        <v>64200</v>
      </c>
      <c r="D39" s="64" t="s">
        <v>196</v>
      </c>
      <c r="E39" s="26" t="s">
        <v>5</v>
      </c>
      <c r="F39" s="26" t="s">
        <v>11</v>
      </c>
      <c r="G39" s="28">
        <v>64200</v>
      </c>
      <c r="H39" s="26" t="s">
        <v>11</v>
      </c>
      <c r="I39" s="28">
        <v>64200</v>
      </c>
      <c r="J39" s="25" t="s">
        <v>4</v>
      </c>
      <c r="K39" s="36" t="s">
        <v>69</v>
      </c>
      <c r="L39" s="49">
        <v>45705.367451712962</v>
      </c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</row>
    <row r="40" spans="1:87" s="41" customFormat="1" ht="43.5">
      <c r="A40" s="27">
        <v>32</v>
      </c>
      <c r="B40" s="54" t="s">
        <v>155</v>
      </c>
      <c r="C40" s="42">
        <v>32100</v>
      </c>
      <c r="D40" s="64" t="s">
        <v>196</v>
      </c>
      <c r="E40" s="26" t="s">
        <v>5</v>
      </c>
      <c r="F40" s="26" t="s">
        <v>11</v>
      </c>
      <c r="G40" s="28">
        <v>32100</v>
      </c>
      <c r="H40" s="26" t="s">
        <v>11</v>
      </c>
      <c r="I40" s="28">
        <v>32100</v>
      </c>
      <c r="J40" s="25" t="s">
        <v>4</v>
      </c>
      <c r="K40" s="33" t="s">
        <v>70</v>
      </c>
      <c r="L40" s="48">
        <v>45705.57513834491</v>
      </c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</row>
    <row r="41" spans="1:87" s="41" customFormat="1" ht="29">
      <c r="A41" s="27">
        <v>33</v>
      </c>
      <c r="B41" s="55" t="s">
        <v>156</v>
      </c>
      <c r="C41" s="52">
        <v>29000</v>
      </c>
      <c r="D41" s="64" t="s">
        <v>196</v>
      </c>
      <c r="E41" s="26" t="s">
        <v>5</v>
      </c>
      <c r="F41" s="26" t="s">
        <v>71</v>
      </c>
      <c r="G41" s="28">
        <v>29000</v>
      </c>
      <c r="H41" s="26" t="s">
        <v>71</v>
      </c>
      <c r="I41" s="28">
        <v>29000</v>
      </c>
      <c r="J41" s="25" t="s">
        <v>4</v>
      </c>
      <c r="K41" s="36" t="s">
        <v>72</v>
      </c>
      <c r="L41" s="49">
        <v>45705.576107083332</v>
      </c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</row>
    <row r="42" spans="1:87" s="41" customFormat="1" ht="29">
      <c r="A42" s="27">
        <v>34</v>
      </c>
      <c r="B42" s="54" t="s">
        <v>157</v>
      </c>
      <c r="C42" s="42">
        <v>121600</v>
      </c>
      <c r="D42" s="64" t="s">
        <v>196</v>
      </c>
      <c r="E42" s="26" t="s">
        <v>5</v>
      </c>
      <c r="F42" s="26" t="s">
        <v>73</v>
      </c>
      <c r="G42" s="28">
        <v>121600</v>
      </c>
      <c r="H42" s="26" t="s">
        <v>73</v>
      </c>
      <c r="I42" s="28">
        <v>121600</v>
      </c>
      <c r="J42" s="25" t="s">
        <v>4</v>
      </c>
      <c r="K42" s="33" t="s">
        <v>74</v>
      </c>
      <c r="L42" s="48">
        <v>45706.399335300928</v>
      </c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</row>
    <row r="43" spans="1:87" s="41" customFormat="1" ht="29">
      <c r="A43" s="27">
        <v>35</v>
      </c>
      <c r="B43" s="54" t="s">
        <v>158</v>
      </c>
      <c r="C43" s="42">
        <v>500000</v>
      </c>
      <c r="D43" s="64" t="s">
        <v>196</v>
      </c>
      <c r="E43" s="26" t="s">
        <v>5</v>
      </c>
      <c r="F43" s="26" t="s">
        <v>75</v>
      </c>
      <c r="G43" s="28">
        <v>500000</v>
      </c>
      <c r="H43" s="26" t="s">
        <v>75</v>
      </c>
      <c r="I43" s="28">
        <v>500000</v>
      </c>
      <c r="J43" s="25" t="s">
        <v>4</v>
      </c>
      <c r="K43" s="36" t="s">
        <v>76</v>
      </c>
      <c r="L43" s="49">
        <v>45706.400071469907</v>
      </c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</row>
    <row r="44" spans="1:87" s="41" customFormat="1" ht="29">
      <c r="A44" s="27">
        <v>36</v>
      </c>
      <c r="B44" s="54" t="s">
        <v>159</v>
      </c>
      <c r="C44" s="42">
        <v>7000</v>
      </c>
      <c r="D44" s="64" t="s">
        <v>196</v>
      </c>
      <c r="E44" s="26" t="s">
        <v>5</v>
      </c>
      <c r="F44" s="26" t="s">
        <v>77</v>
      </c>
      <c r="G44" s="28">
        <v>6634</v>
      </c>
      <c r="H44" s="26" t="s">
        <v>77</v>
      </c>
      <c r="I44" s="28">
        <v>6634</v>
      </c>
      <c r="J44" s="25" t="s">
        <v>4</v>
      </c>
      <c r="K44" s="33" t="s">
        <v>78</v>
      </c>
      <c r="L44" s="48">
        <v>45706.738602939811</v>
      </c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</row>
    <row r="45" spans="1:87" s="41" customFormat="1" ht="43.5">
      <c r="A45" s="27">
        <v>37</v>
      </c>
      <c r="B45" s="54" t="s">
        <v>160</v>
      </c>
      <c r="C45" s="42">
        <v>11235</v>
      </c>
      <c r="D45" s="64" t="s">
        <v>196</v>
      </c>
      <c r="E45" s="26" t="s">
        <v>5</v>
      </c>
      <c r="F45" s="26" t="s">
        <v>79</v>
      </c>
      <c r="G45" s="28">
        <v>11235</v>
      </c>
      <c r="H45" s="26" t="s">
        <v>79</v>
      </c>
      <c r="I45" s="28">
        <v>11235</v>
      </c>
      <c r="J45" s="25" t="s">
        <v>4</v>
      </c>
      <c r="K45" s="36" t="s">
        <v>80</v>
      </c>
      <c r="L45" s="49">
        <v>45706.413585254631</v>
      </c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</row>
    <row r="46" spans="1:87" s="41" customFormat="1" ht="29">
      <c r="A46" s="27">
        <v>38</v>
      </c>
      <c r="B46" s="54" t="s">
        <v>161</v>
      </c>
      <c r="C46" s="42">
        <v>300000</v>
      </c>
      <c r="D46" s="64" t="s">
        <v>196</v>
      </c>
      <c r="E46" s="26" t="s">
        <v>5</v>
      </c>
      <c r="F46" s="26" t="s">
        <v>35</v>
      </c>
      <c r="G46" s="28">
        <v>235400</v>
      </c>
      <c r="H46" s="26" t="s">
        <v>35</v>
      </c>
      <c r="I46" s="28">
        <v>235400</v>
      </c>
      <c r="J46" s="25" t="s">
        <v>4</v>
      </c>
      <c r="K46" s="33" t="s">
        <v>81</v>
      </c>
      <c r="L46" s="48">
        <v>45707.437384733799</v>
      </c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</row>
    <row r="47" spans="1:87" s="41" customFormat="1" ht="43.5">
      <c r="A47" s="27">
        <v>39</v>
      </c>
      <c r="B47" s="54" t="s">
        <v>162</v>
      </c>
      <c r="C47" s="42">
        <v>450000</v>
      </c>
      <c r="D47" s="64" t="s">
        <v>196</v>
      </c>
      <c r="E47" s="26" t="s">
        <v>5</v>
      </c>
      <c r="F47" s="26" t="s">
        <v>82</v>
      </c>
      <c r="G47" s="28">
        <v>426662.5</v>
      </c>
      <c r="H47" s="26" t="s">
        <v>82</v>
      </c>
      <c r="I47" s="28">
        <v>426662.5</v>
      </c>
      <c r="J47" s="25" t="s">
        <v>4</v>
      </c>
      <c r="K47" s="36" t="s">
        <v>83</v>
      </c>
      <c r="L47" s="49">
        <v>45707.687185844909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</row>
    <row r="48" spans="1:87" s="41" customFormat="1" ht="43.5">
      <c r="A48" s="27">
        <v>40</v>
      </c>
      <c r="B48" s="54" t="s">
        <v>163</v>
      </c>
      <c r="C48" s="42">
        <v>154000</v>
      </c>
      <c r="D48" s="64" t="s">
        <v>196</v>
      </c>
      <c r="E48" s="26" t="s">
        <v>5</v>
      </c>
      <c r="F48" s="26" t="s">
        <v>84</v>
      </c>
      <c r="G48" s="28">
        <v>154000</v>
      </c>
      <c r="H48" s="26" t="s">
        <v>84</v>
      </c>
      <c r="I48" s="28">
        <v>154000</v>
      </c>
      <c r="J48" s="25" t="s">
        <v>4</v>
      </c>
      <c r="K48" s="33" t="s">
        <v>85</v>
      </c>
      <c r="L48" s="48">
        <v>45707.687436400462</v>
      </c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</row>
    <row r="49" spans="1:87" s="41" customFormat="1" ht="43.5">
      <c r="A49" s="27">
        <v>41</v>
      </c>
      <c r="B49" s="54" t="s">
        <v>164</v>
      </c>
      <c r="C49" s="42">
        <v>36100</v>
      </c>
      <c r="D49" s="64" t="s">
        <v>196</v>
      </c>
      <c r="E49" s="26" t="s">
        <v>5</v>
      </c>
      <c r="F49" s="26" t="s">
        <v>86</v>
      </c>
      <c r="G49" s="28">
        <v>36100</v>
      </c>
      <c r="H49" s="26" t="s">
        <v>86</v>
      </c>
      <c r="I49" s="28">
        <v>36100</v>
      </c>
      <c r="J49" s="25" t="s">
        <v>4</v>
      </c>
      <c r="K49" s="36" t="s">
        <v>87</v>
      </c>
      <c r="L49" s="49">
        <v>45708.47002364583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</row>
    <row r="50" spans="1:87" s="41" customFormat="1" ht="43.5">
      <c r="A50" s="27">
        <v>42</v>
      </c>
      <c r="B50" s="54" t="s">
        <v>165</v>
      </c>
      <c r="C50" s="42">
        <v>99510</v>
      </c>
      <c r="D50" s="64" t="s">
        <v>196</v>
      </c>
      <c r="E50" s="26" t="s">
        <v>5</v>
      </c>
      <c r="F50" s="26" t="s">
        <v>88</v>
      </c>
      <c r="G50" s="28">
        <v>99510</v>
      </c>
      <c r="H50" s="26" t="s">
        <v>88</v>
      </c>
      <c r="I50" s="28">
        <v>99510</v>
      </c>
      <c r="J50" s="25" t="s">
        <v>4</v>
      </c>
      <c r="K50" s="33" t="s">
        <v>89</v>
      </c>
      <c r="L50" s="48">
        <v>45708.481928321758</v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</row>
    <row r="51" spans="1:87" s="41" customFormat="1" ht="43.5">
      <c r="A51" s="27">
        <v>43</v>
      </c>
      <c r="B51" s="54" t="s">
        <v>90</v>
      </c>
      <c r="C51" s="42">
        <v>112840</v>
      </c>
      <c r="D51" s="64" t="s">
        <v>196</v>
      </c>
      <c r="E51" s="26" t="s">
        <v>5</v>
      </c>
      <c r="F51" s="26" t="s">
        <v>91</v>
      </c>
      <c r="G51" s="28">
        <v>112840</v>
      </c>
      <c r="H51" s="26" t="s">
        <v>91</v>
      </c>
      <c r="I51" s="28">
        <v>112840</v>
      </c>
      <c r="J51" s="25" t="s">
        <v>4</v>
      </c>
      <c r="K51" s="36" t="s">
        <v>92</v>
      </c>
      <c r="L51" s="49">
        <v>45708.426888217589</v>
      </c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</row>
    <row r="52" spans="1:87" s="41" customFormat="1" ht="29">
      <c r="A52" s="27">
        <v>44</v>
      </c>
      <c r="B52" s="54" t="s">
        <v>166</v>
      </c>
      <c r="C52" s="42">
        <v>10753.5</v>
      </c>
      <c r="D52" s="64" t="s">
        <v>196</v>
      </c>
      <c r="E52" s="26" t="s">
        <v>5</v>
      </c>
      <c r="F52" s="26" t="s">
        <v>93</v>
      </c>
      <c r="G52" s="28">
        <v>10325.5</v>
      </c>
      <c r="H52" s="26" t="s">
        <v>93</v>
      </c>
      <c r="I52" s="28">
        <v>10325.5</v>
      </c>
      <c r="J52" s="25" t="s">
        <v>4</v>
      </c>
      <c r="K52" s="33" t="s">
        <v>94</v>
      </c>
      <c r="L52" s="48">
        <v>45708.470243298609</v>
      </c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</row>
    <row r="53" spans="1:87" s="41" customFormat="1" ht="43.5">
      <c r="A53" s="27">
        <v>45</v>
      </c>
      <c r="B53" s="54" t="s">
        <v>167</v>
      </c>
      <c r="C53" s="42">
        <v>94780.6</v>
      </c>
      <c r="D53" s="64" t="s">
        <v>196</v>
      </c>
      <c r="E53" s="26" t="s">
        <v>5</v>
      </c>
      <c r="F53" s="26" t="s">
        <v>12</v>
      </c>
      <c r="G53" s="28">
        <v>94780.6</v>
      </c>
      <c r="H53" s="26" t="s">
        <v>12</v>
      </c>
      <c r="I53" s="28">
        <v>94780.6</v>
      </c>
      <c r="J53" s="25" t="s">
        <v>4</v>
      </c>
      <c r="K53" s="36" t="s">
        <v>95</v>
      </c>
      <c r="L53" s="49">
        <v>45708.477346400461</v>
      </c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</row>
    <row r="54" spans="1:87" s="41" customFormat="1" ht="29">
      <c r="A54" s="27">
        <v>46</v>
      </c>
      <c r="B54" s="55" t="s">
        <v>168</v>
      </c>
      <c r="C54" s="52">
        <v>55000</v>
      </c>
      <c r="D54" s="64" t="s">
        <v>196</v>
      </c>
      <c r="E54" s="26" t="s">
        <v>5</v>
      </c>
      <c r="F54" s="26" t="s">
        <v>96</v>
      </c>
      <c r="G54" s="28">
        <v>54463</v>
      </c>
      <c r="H54" s="26" t="s">
        <v>96</v>
      </c>
      <c r="I54" s="28">
        <v>51788</v>
      </c>
      <c r="J54" s="25" t="s">
        <v>4</v>
      </c>
      <c r="K54" s="33" t="s">
        <v>97</v>
      </c>
      <c r="L54" s="48">
        <v>45709.607602881944</v>
      </c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</row>
    <row r="55" spans="1:87" s="41" customFormat="1" ht="29">
      <c r="A55" s="27">
        <v>47</v>
      </c>
      <c r="B55" s="55" t="s">
        <v>169</v>
      </c>
      <c r="C55" s="52">
        <v>100000</v>
      </c>
      <c r="D55" s="64" t="s">
        <v>196</v>
      </c>
      <c r="E55" s="26" t="s">
        <v>5</v>
      </c>
      <c r="F55" s="26" t="s">
        <v>98</v>
      </c>
      <c r="G55" s="28">
        <v>117700</v>
      </c>
      <c r="H55" s="26" t="s">
        <v>98</v>
      </c>
      <c r="I55" s="28">
        <v>97000</v>
      </c>
      <c r="J55" s="25" t="s">
        <v>4</v>
      </c>
      <c r="K55" s="36" t="s">
        <v>99</v>
      </c>
      <c r="L55" s="49">
        <v>45712.715402928239</v>
      </c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</row>
    <row r="56" spans="1:87" s="41" customFormat="1" ht="29">
      <c r="A56" s="27">
        <v>48</v>
      </c>
      <c r="B56" s="54" t="s">
        <v>170</v>
      </c>
      <c r="C56" s="42">
        <v>400000</v>
      </c>
      <c r="D56" s="64" t="s">
        <v>196</v>
      </c>
      <c r="E56" s="26" t="s">
        <v>5</v>
      </c>
      <c r="F56" s="26" t="s">
        <v>9</v>
      </c>
      <c r="G56" s="28">
        <v>400000</v>
      </c>
      <c r="H56" s="26" t="s">
        <v>9</v>
      </c>
      <c r="I56" s="28">
        <v>400000</v>
      </c>
      <c r="J56" s="25" t="s">
        <v>4</v>
      </c>
      <c r="K56" s="33" t="s">
        <v>100</v>
      </c>
      <c r="L56" s="48">
        <v>45712.408141342596</v>
      </c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</row>
    <row r="57" spans="1:87" s="41" customFormat="1" ht="29">
      <c r="A57" s="27">
        <v>49</v>
      </c>
      <c r="B57" s="54" t="s">
        <v>171</v>
      </c>
      <c r="C57" s="42">
        <v>338520</v>
      </c>
      <c r="D57" s="64" t="s">
        <v>196</v>
      </c>
      <c r="E57" s="26" t="s">
        <v>5</v>
      </c>
      <c r="F57" s="26" t="s">
        <v>91</v>
      </c>
      <c r="G57" s="28">
        <v>338520</v>
      </c>
      <c r="H57" s="26" t="s">
        <v>91</v>
      </c>
      <c r="I57" s="28">
        <v>338520</v>
      </c>
      <c r="J57" s="25" t="s">
        <v>4</v>
      </c>
      <c r="K57" s="36" t="s">
        <v>101</v>
      </c>
      <c r="L57" s="49">
        <v>45712.407954016206</v>
      </c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</row>
    <row r="58" spans="1:87" s="41" customFormat="1" ht="29">
      <c r="A58" s="27">
        <v>50</v>
      </c>
      <c r="B58" s="54" t="s">
        <v>172</v>
      </c>
      <c r="C58" s="42">
        <v>36915</v>
      </c>
      <c r="D58" s="64" t="s">
        <v>196</v>
      </c>
      <c r="E58" s="26" t="s">
        <v>5</v>
      </c>
      <c r="F58" s="26" t="s">
        <v>102</v>
      </c>
      <c r="G58" s="28">
        <v>36915</v>
      </c>
      <c r="H58" s="26" t="s">
        <v>102</v>
      </c>
      <c r="I58" s="28">
        <v>36915</v>
      </c>
      <c r="J58" s="25" t="s">
        <v>4</v>
      </c>
      <c r="K58" s="33" t="s">
        <v>103</v>
      </c>
      <c r="L58" s="48">
        <v>45713.680727118059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</row>
    <row r="59" spans="1:87" s="41" customFormat="1" ht="29">
      <c r="A59" s="27">
        <v>51</v>
      </c>
      <c r="B59" s="54" t="s">
        <v>104</v>
      </c>
      <c r="C59" s="42">
        <v>106060.01</v>
      </c>
      <c r="D59" s="64" t="s">
        <v>196</v>
      </c>
      <c r="E59" s="26" t="s">
        <v>5</v>
      </c>
      <c r="F59" s="26" t="s">
        <v>105</v>
      </c>
      <c r="G59" s="28">
        <v>106060.01</v>
      </c>
      <c r="H59" s="26" t="s">
        <v>105</v>
      </c>
      <c r="I59" s="28">
        <v>106060.01</v>
      </c>
      <c r="J59" s="25" t="s">
        <v>4</v>
      </c>
      <c r="K59" s="33" t="s">
        <v>106</v>
      </c>
      <c r="L59" s="48">
        <v>45714.433498738428</v>
      </c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</row>
    <row r="60" spans="1:87" s="41" customFormat="1" ht="17.399999999999999" customHeight="1">
      <c r="A60" s="60"/>
      <c r="B60" s="61"/>
      <c r="C60" s="62"/>
      <c r="D60" s="65"/>
      <c r="E60" s="57"/>
      <c r="F60" s="57"/>
      <c r="G60" s="63"/>
      <c r="H60" s="57"/>
      <c r="I60" s="63"/>
      <c r="J60" s="57"/>
      <c r="K60" s="58"/>
      <c r="L60" s="59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</row>
    <row r="61" spans="1:87" ht="85.5" customHeight="1">
      <c r="A61" s="29" t="s">
        <v>0</v>
      </c>
      <c r="B61" s="29" t="s">
        <v>188</v>
      </c>
      <c r="C61" s="30" t="s">
        <v>189</v>
      </c>
      <c r="D61" s="30" t="s">
        <v>190</v>
      </c>
      <c r="E61" s="29" t="s">
        <v>191</v>
      </c>
      <c r="F61" s="29" t="s">
        <v>192</v>
      </c>
      <c r="G61" s="30" t="s">
        <v>1</v>
      </c>
      <c r="H61" s="29" t="s">
        <v>2</v>
      </c>
      <c r="I61" s="29" t="s">
        <v>193</v>
      </c>
      <c r="J61" s="31" t="s">
        <v>194</v>
      </c>
      <c r="K61" s="68" t="s">
        <v>195</v>
      </c>
      <c r="L61" s="68"/>
    </row>
    <row r="62" spans="1:87" s="41" customFormat="1" ht="43.5">
      <c r="A62" s="27">
        <v>52</v>
      </c>
      <c r="B62" s="54" t="s">
        <v>173</v>
      </c>
      <c r="C62" s="42">
        <v>17334</v>
      </c>
      <c r="D62" s="64" t="s">
        <v>196</v>
      </c>
      <c r="E62" s="26" t="s">
        <v>5</v>
      </c>
      <c r="F62" s="26" t="s">
        <v>107</v>
      </c>
      <c r="G62" s="28">
        <v>17334</v>
      </c>
      <c r="H62" s="26" t="s">
        <v>107</v>
      </c>
      <c r="I62" s="28">
        <v>17334</v>
      </c>
      <c r="J62" s="25" t="s">
        <v>4</v>
      </c>
      <c r="K62" s="35" t="s">
        <v>108</v>
      </c>
      <c r="L62" s="50">
        <v>45715.650598784719</v>
      </c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</row>
    <row r="63" spans="1:87" s="41" customFormat="1" ht="29">
      <c r="A63" s="27">
        <v>53</v>
      </c>
      <c r="B63" s="54" t="s">
        <v>174</v>
      </c>
      <c r="C63" s="42">
        <v>16585</v>
      </c>
      <c r="D63" s="64" t="s">
        <v>196</v>
      </c>
      <c r="E63" s="26" t="s">
        <v>5</v>
      </c>
      <c r="F63" s="26" t="s">
        <v>109</v>
      </c>
      <c r="G63" s="28">
        <v>16585</v>
      </c>
      <c r="H63" s="26" t="s">
        <v>109</v>
      </c>
      <c r="I63" s="28">
        <v>16585</v>
      </c>
      <c r="J63" s="25" t="s">
        <v>4</v>
      </c>
      <c r="K63" s="33" t="s">
        <v>110</v>
      </c>
      <c r="L63" s="48">
        <v>45715.704924722224</v>
      </c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</row>
    <row r="64" spans="1:87" s="41" customFormat="1" ht="29">
      <c r="A64" s="27">
        <v>54</v>
      </c>
      <c r="B64" s="54" t="s">
        <v>175</v>
      </c>
      <c r="C64" s="42">
        <v>652175</v>
      </c>
      <c r="D64" s="64">
        <v>652175</v>
      </c>
      <c r="E64" s="26" t="s">
        <v>5</v>
      </c>
      <c r="F64" s="26" t="s">
        <v>111</v>
      </c>
      <c r="G64" s="28">
        <v>652175</v>
      </c>
      <c r="H64" s="26" t="s">
        <v>111</v>
      </c>
      <c r="I64" s="28">
        <v>652175</v>
      </c>
      <c r="J64" s="25" t="s">
        <v>4</v>
      </c>
      <c r="K64" s="36" t="s">
        <v>112</v>
      </c>
      <c r="L64" s="49">
        <v>45716.747080532405</v>
      </c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</row>
    <row r="65" spans="1:87" s="41" customFormat="1" ht="29">
      <c r="A65" s="27">
        <v>55</v>
      </c>
      <c r="B65" s="54" t="s">
        <v>176</v>
      </c>
      <c r="C65" s="42">
        <v>8250</v>
      </c>
      <c r="D65" s="64" t="s">
        <v>196</v>
      </c>
      <c r="E65" s="26" t="s">
        <v>5</v>
      </c>
      <c r="F65" s="26" t="s">
        <v>113</v>
      </c>
      <c r="G65" s="28">
        <v>8250</v>
      </c>
      <c r="H65" s="26" t="s">
        <v>113</v>
      </c>
      <c r="I65" s="28">
        <v>8250</v>
      </c>
      <c r="J65" s="25" t="s">
        <v>4</v>
      </c>
      <c r="K65" s="33" t="s">
        <v>114</v>
      </c>
      <c r="L65" s="48">
        <v>45716.667349004631</v>
      </c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</row>
    <row r="66" spans="1:87" s="41" customFormat="1" ht="43.5">
      <c r="A66" s="27">
        <v>56</v>
      </c>
      <c r="B66" s="54" t="s">
        <v>177</v>
      </c>
      <c r="C66" s="42">
        <v>16800</v>
      </c>
      <c r="D66" s="64" t="s">
        <v>196</v>
      </c>
      <c r="E66" s="26" t="s">
        <v>5</v>
      </c>
      <c r="F66" s="26" t="s">
        <v>7</v>
      </c>
      <c r="G66" s="28">
        <v>16800</v>
      </c>
      <c r="H66" s="26" t="s">
        <v>7</v>
      </c>
      <c r="I66" s="28">
        <v>16800</v>
      </c>
      <c r="J66" s="25" t="s">
        <v>4</v>
      </c>
      <c r="K66" s="37" t="s">
        <v>115</v>
      </c>
      <c r="L66" s="51">
        <v>45716.682671516202</v>
      </c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</row>
    <row r="67" spans="1:87" s="18" customFormat="1" ht="39" customHeight="1">
      <c r="A67" s="66" t="s">
        <v>186</v>
      </c>
      <c r="B67" s="66"/>
      <c r="C67" s="19">
        <f>SUM(C7:C66)</f>
        <v>19968359.220000003</v>
      </c>
      <c r="D67" s="64"/>
      <c r="E67" s="19"/>
      <c r="F67" s="19"/>
      <c r="G67" s="19"/>
      <c r="H67" s="19"/>
      <c r="I67" s="19">
        <f>SUM(I7:I66)</f>
        <v>17493241.130000003</v>
      </c>
      <c r="J67" s="20"/>
      <c r="K67" s="1"/>
      <c r="L67" s="21"/>
    </row>
    <row r="68" spans="1:87" s="18" customFormat="1" ht="12.75" customHeight="1">
      <c r="A68" s="2"/>
      <c r="B68" s="2"/>
      <c r="C68" s="3"/>
      <c r="D68" s="4"/>
      <c r="E68" s="5"/>
      <c r="F68" s="6"/>
      <c r="G68" s="7"/>
      <c r="H68" s="6"/>
      <c r="I68" s="3"/>
      <c r="J68" s="6"/>
      <c r="K68" s="8"/>
      <c r="L68" s="8"/>
    </row>
    <row r="69" spans="1:87">
      <c r="A69" s="22" t="s">
        <v>3</v>
      </c>
    </row>
  </sheetData>
  <mergeCells count="6">
    <mergeCell ref="A67:B67"/>
    <mergeCell ref="A3:L3"/>
    <mergeCell ref="A4:L4"/>
    <mergeCell ref="K6:L6"/>
    <mergeCell ref="K61:L61"/>
    <mergeCell ref="K32:L32"/>
  </mergeCells>
  <conditionalFormatting sqref="B16:C16 B62:D65 B66:C66 D66:D67">
    <cfRule type="notContainsBlanks" dxfId="4" priority="39">
      <formula>LEN(TRIM(B16))&gt;0</formula>
    </cfRule>
  </conditionalFormatting>
  <conditionalFormatting sqref="B18:C31 F18:I31 F33:I36 B33:D60">
    <cfRule type="notContainsBlanks" dxfId="3" priority="10">
      <formula>LEN(TRIM(B18))&gt;0</formula>
    </cfRule>
  </conditionalFormatting>
  <conditionalFormatting sqref="C16 C62:D65 C66 D66:D67">
    <cfRule type="notContainsBlanks" dxfId="2" priority="37">
      <formula>LEN(TRIM(C16))&gt;0</formula>
    </cfRule>
  </conditionalFormatting>
  <conditionalFormatting sqref="C18:C31 G18:G31 I18:I31 G33:G36 I33:I36 C33:D60">
    <cfRule type="notContainsBlanks" dxfId="1" priority="11">
      <formula>LEN(TRIM(C18))&gt;0</formula>
    </cfRule>
  </conditionalFormatting>
  <conditionalFormatting sqref="D33:D60 D62:D67">
    <cfRule type="expression" dxfId="0" priority="26">
      <formula>A33&lt;&gt;""</formula>
    </cfRule>
  </conditionalFormatting>
  <printOptions horizontalCentered="1"/>
  <pageMargins left="3.937007874015748E-2" right="3.937007874015748E-2" top="3.937007874015748E-2" bottom="3.937007874015748E-2" header="0" footer="0"/>
  <pageSetup paperSize="9" scale="50" orientation="landscape" r:id="rId1"/>
  <colBreaks count="1" manualBreakCount="1">
    <brk id="12" max="1048575" man="1"/>
  </colBreaks>
  <drawing r:id="rId2"/>
</worksheet>
</file>

<file path=docMetadata/LabelInfo.xml><?xml version="1.0" encoding="utf-8"?>
<clbl:labelList xmlns:clbl="http://schemas.microsoft.com/office/2020/mipLabelMetadata">
  <clbl:label id="{8485de15-deff-4e4c-9d67-0fddd1b47a6c}" enabled="0" method="" siteId="{8485de15-deff-4e4c-9d67-0fddd1b47a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 (2)</vt:lpstr>
      <vt:lpstr>'Sheet1 (2)'!Print_Area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GPF</dc:creator>
  <cp:lastModifiedBy>GPF_Woraluksanai Tularuk</cp:lastModifiedBy>
  <cp:lastPrinted>2026-05-25T12:18:45Z</cp:lastPrinted>
  <dcterms:created xsi:type="dcterms:W3CDTF">2019-08-01T02:42:05Z</dcterms:created>
  <dcterms:modified xsi:type="dcterms:W3CDTF">2026-06-24T09:26:49Z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{2593E49C-EE52-4FAE-8F11-50E1576607B7}</vt:lpwstr>
  </property>
</Properties>
</file>