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46" documentId="8_{385181B5-3A7C-48DD-BE51-8688CA3FF628}" xr6:coauthVersionLast="47" xr6:coauthVersionMax="47" xr10:uidLastSave="{A3370C32-DE94-4300-866A-435AD5D67E23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(2)'!$A$6:$CI$32</definedName>
    <definedName name="_xlnm.Print_Area" localSheetId="0">'Sheet1 (2)'!$A$1:$L$67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5" l="1"/>
  <c r="C64" i="5"/>
</calcChain>
</file>

<file path=xl/sharedStrings.xml><?xml version="1.0" encoding="utf-8"?>
<sst xmlns="http://schemas.openxmlformats.org/spreadsheetml/2006/main" count="316" uniqueCount="149">
  <si>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</si>
  <si>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</si>
  <si>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</si>
  <si>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</si>
  <si>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</si>
  <si>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</si>
  <si>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e-bidding</t>
  </si>
  <si>
    <t>นายชัยยุทธ เคารพ</t>
  </si>
  <si>
    <t>บริษัท มาโช โมชั่น จำกัด</t>
  </si>
  <si>
    <t>บริษัท คิวบ์ออฟไนน์ จำกัด</t>
  </si>
  <si>
    <t>บริษัท พีพี พลัส วิน จำกัด</t>
  </si>
  <si>
    <t>บริษัท ไลน์ คอมพานี (ประเทศไทย) จำกัด</t>
  </si>
  <si>
    <t>สามารถดำเนินการได้ตามที่ กบข. ต้องการ และเป็นผู้ให้บริการเดิม</t>
  </si>
  <si>
    <t>บริษัท แจ๊ดส์คอม จำกัด</t>
  </si>
  <si>
    <t>ประจำเดือน มกราคม ปี 2568  (สำนักงาน กบข.)</t>
  </si>
  <si>
    <t>ประจำเดือน มกราคม ปี 2568  (อาคารจีพีเอฟ วิทยุ)</t>
  </si>
  <si>
    <t>ประจำเดือน มกราคม ปี 2568  (อาคารบางกอกซิตี้ ทาวเวอร์)</t>
  </si>
  <si>
    <t>PricewaterhouseCoopers (PwC) Co., Ltd.</t>
  </si>
  <si>
    <t xml:space="preserve">PricewaterhouseCoopers Private Limited </t>
  </si>
  <si>
    <t>เลขที่ P1/2568</t>
  </si>
  <si>
    <t xml:space="preserve">บริษัท แมกซ์ โซลูชัน เซอร์วิส จำกัด  </t>
  </si>
  <si>
    <t>บริษัท แมกซ์ โซลูชัน เซอร์วิส จำกัด</t>
  </si>
  <si>
    <t>PO 0001/2568</t>
  </si>
  <si>
    <t>PO 0002/2568</t>
  </si>
  <si>
    <t>PO 0003/2568</t>
  </si>
  <si>
    <t>PO 0004/2568</t>
  </si>
  <si>
    <t>บริษัท เอ็กเซคคิวทีฟ มาร์เก็ตติ้ง เซอร์วิส จำกัด</t>
  </si>
  <si>
    <t>PO 0006/2568</t>
  </si>
  <si>
    <t>PO 0005/2568</t>
  </si>
  <si>
    <t>บริษัท ทีจี เซลลูล่าร์เวิลด์ จำกัด</t>
  </si>
  <si>
    <t>PO 0008/2568</t>
  </si>
  <si>
    <t xml:space="preserve">บริษัท แพคเทคนิคอล เซอร์วิส จำกัด </t>
  </si>
  <si>
    <t>บริษัท แพคเทคนิคอล เซอร์วิส จำกัด</t>
  </si>
  <si>
    <t>เสนอราคาต่ำสุด</t>
  </si>
  <si>
    <t>PO (BCT) 0002/2568</t>
  </si>
  <si>
    <t>ราคาต่ำสุด</t>
  </si>
  <si>
    <t>เลขที่ (GPF) P1/2568</t>
  </si>
  <si>
    <t>ห้างหุ้นส่วนจำกัด บางกอก เดคคอเรท</t>
  </si>
  <si>
    <t>PO (GPF) 0001/2568</t>
  </si>
  <si>
    <t>จัดซื้อพร้อมติดตั้ง 2-Way Valve และ Actuator ของเครื่องส่งลมเย็น จำนวน 9 ชุด ของอาคารจีพีเอฟ วิทยุ</t>
  </si>
  <si>
    <t>จัดจ้างปรับปรุงสีฝ้าเพดานและแสงสว่างบริเวณโถง Lift Lobby อาคารเอและอาคารบี อาคารจีพีเอฟ วิทยุ</t>
  </si>
  <si>
    <t>PO 2568/0002</t>
  </si>
  <si>
    <t>PO 2568/0003</t>
  </si>
  <si>
    <t>บริษัท วี พลัส กรุ๊ป (ไทยแลนด์) จำกัด</t>
  </si>
  <si>
    <t>PO 2568/0004</t>
  </si>
  <si>
    <t>PO 2568/0006</t>
  </si>
  <si>
    <t>นายสุรพล กีรติธร</t>
  </si>
  <si>
    <t>PO 2568/0007</t>
  </si>
  <si>
    <t>นิตยสารตำรวจชุมชนสัมพันธ์</t>
  </si>
  <si>
    <t>PO 2568/0008</t>
  </si>
  <si>
    <t>บริษัท สยามพรีเมี่ยมโปรดักส์ จำกัด</t>
  </si>
  <si>
    <t>PO 2568/0009</t>
  </si>
  <si>
    <t>บริษัท แฟนตาซียูนิต จำกัด</t>
  </si>
  <si>
    <t>PO 2568/0011</t>
  </si>
  <si>
    <t>PO 2568/0014</t>
  </si>
  <si>
    <t>บริษัท โฟร์ไนน์ จำกัด</t>
  </si>
  <si>
    <t>PO 2568/0015</t>
  </si>
  <si>
    <t>บริษัท ไซเท็ม คอร์ปอเรชั่น จำกัด</t>
  </si>
  <si>
    <t>PO 2568/0016</t>
  </si>
  <si>
    <t>บริษัท เดอะ เบทเทอร์ นิวส์ จำกัด</t>
  </si>
  <si>
    <t>PO 2568/0013</t>
  </si>
  <si>
    <t>บริษัท แสตนดาร์ด เนอสซิ่งโพรดัค จำกัด</t>
  </si>
  <si>
    <t>PO 2568/0017</t>
  </si>
  <si>
    <t>สำนักงานเศรษฐกิจการคลัง</t>
  </si>
  <si>
    <t>PO 2568/0018</t>
  </si>
  <si>
    <t>บริษัท วัน-ทู-ออล จำกัด</t>
  </si>
  <si>
    <t>PO 2568/0020</t>
  </si>
  <si>
    <t>จัดจ้างพื้นที่ประชาสัมพันธ์บนเว็บไซต์ Wealth thai ประจำปี 2568</t>
  </si>
  <si>
    <t>บริษัท มติชน จำกัด (มหาชน)</t>
  </si>
  <si>
    <t>PO 2568/0019</t>
  </si>
  <si>
    <t>บริษัท พี.เอ. พริ้นท์ติ้ง เฮ้าส์ จำกัด</t>
  </si>
  <si>
    <t>PO 2568/0022</t>
  </si>
  <si>
    <t>บริษัท ดิ อินเวนเตอร์ เอนเตอร์ไพรส์ จำกัด</t>
  </si>
  <si>
    <t>PO 2568/0021</t>
  </si>
  <si>
    <t>TIKTOK PTE.LTD.</t>
  </si>
  <si>
    <t>PO 2568/0023</t>
  </si>
  <si>
    <t>ตลาดหลักทรัพย์แห่งประเทศไทย</t>
  </si>
  <si>
    <t>เลขที่ P2568/0001</t>
  </si>
  <si>
    <t>บริษัท คัฟเวอร์แนนท์ จำกัด</t>
  </si>
  <si>
    <t>PO 2568/0026</t>
  </si>
  <si>
    <t>บริษัท หนุ่มสาวทัวร์ จำกัด</t>
  </si>
  <si>
    <t>PO 2568/0024</t>
  </si>
  <si>
    <t>บริษัท นักลงทุน 4.1 จำกัด</t>
  </si>
  <si>
    <t>PO 2568/0025</t>
  </si>
  <si>
    <t>บริษัท ลาซาด้า จำกัด</t>
  </si>
  <si>
    <t>PO 2568/0029</t>
  </si>
  <si>
    <t>บริษัท โตโยต้า เค.มอเตอร์ส ผู้จำหน่ายโตโยต้า จำกัด สาขาถนนจันทน์</t>
  </si>
  <si>
    <t>PO 2568/0028</t>
  </si>
  <si>
    <t>บริษัท เมโทรซิสเต็มส์คอร์ปอเรชั่น จำกัด (มหาชน)</t>
  </si>
  <si>
    <t>PO 2568/0027</t>
  </si>
  <si>
    <t>จ้างที่ปรึกษาในการจัดทำแผนการดำเนินการปล่อยก๊าซเรือนกระจกเป็นศูนย์ (Net zero) และการ Decarbonized Portfolio</t>
  </si>
  <si>
    <t>จ้างที่ปรึกษา
เฉพาะเจาะจง</t>
  </si>
  <si>
    <t>สามารถดำเนินการได้ตามที่ กบข. ต้องการ และได้คะแนนรวมสูงที่สุด</t>
  </si>
  <si>
    <t>บริษัท เคพีเอ็มจี ภูมิไชย ที่ปรึกษาธุรกิจ จำกัด</t>
  </si>
  <si>
    <t>เลขที่ P2/2568</t>
  </si>
  <si>
    <t>จัดจ้างที่ปรึกษาด้านภาษีในประเทศอินเดีย</t>
  </si>
  <si>
    <t>จ้างที่ปรึกษา
คัดเลือก</t>
  </si>
  <si>
    <t>จัดซื้อสิทธิพิเศษ ส่วนลดน้ำมันพีทีและกาแฟพันธุ์ไทย</t>
  </si>
  <si>
    <t>จัดจ้างบริการรถตู้ เพื่อใช้ไปฏิบัติงานโครงการสัญจรภูมิภาค จังหวัดเพชรบูรณ์ (อ.เขาค้อ และอ.หล่มเก่า)</t>
  </si>
  <si>
    <t>จัดจ้างบริการรถตู้ เพื่อใช้ไปฏิบัติงานโครงการสัญจรภูมิภาค จังหวัดเพชรบูรณ์ (อ.น้ำหนาว)</t>
  </si>
  <si>
    <t>จัดจ้างประยุกต์ใช้ข้อมูลเพื่อควบคุมความเสี่ยงด้านการลงทุนและปรับเพิ่มประสิทธิภาพ MIS Report ข้อมูลด้านสมาชิก</t>
  </si>
  <si>
    <t>จัดจ้างบริการเจ้าหน้าที่รับโทรศัพท์และประชาสัมพันธ์ ประจำอาคารอับดุลราฮิมชั้น 6</t>
  </si>
  <si>
    <t>จัดจ้างบริการซอฟต์แวร์ระบบโทรศัพท์ และบำรุงรักษา (IP Telephony System)</t>
  </si>
  <si>
    <t>จัดซื้ออุปกรณ์เพื่อทดสอบการทำงานของ Mobile Application (Samsung)</t>
  </si>
  <si>
    <t>จัดจ้างบริการรถตู้พร้อมคนขับ เพื่อใช้ในการปฏิบัติงาน โครงการสัญจร อำเภอหล่มเก่าและหล่มสัก จังหวัดเพชรบูรณ์</t>
  </si>
  <si>
    <t>จัดซื้อแพ็กเกจการใช้งานบัญชี LINE Official Account ผู้แทนสมาชิก กบข. ประจำปี 2568</t>
  </si>
  <si>
    <t>จัดจ้างผลิต Leaflet ไซส์ A4 แบบแผ่นพับ</t>
  </si>
  <si>
    <t>จัดซื้อจำนวนโควต้าการส่งข้อความเพิ่มบน LINE Official Account กบข. ในเดือนมกราคม 2568</t>
  </si>
  <si>
    <t>จัดจ้างผลิตวิดีโอสื่อสารสมาชิกรูปแบบรายการเสียง PODCAST</t>
  </si>
  <si>
    <t>จัดจ้างโฆษณาประชาสัมพันธ์วารสารตำรวจชุมชนสัมพันธ์ เดือนเมษายน 2568</t>
  </si>
  <si>
    <t>จัดจ้างผลิต สมุดโน้ต กบข. เพื่อเป็นของแจกสมาชิกในการร่วมทำกิจกรรม</t>
  </si>
  <si>
    <t>จัดจ้างผลิต AR Filter QUIZ Game แผนการลงทุน บนช่อง Tiktok กบข.</t>
  </si>
  <si>
    <t>จัดจ้างผลิตปากกากบข. สำหรับสมาชิกที่ร่วมกิจกรรมอบรมสัญจร</t>
  </si>
  <si>
    <t>จัดจ้างพื้นที่ประชาสัมพันธ์ผ่านสื่อของสำนักข่าวบางกอกทูเดย์ ประจำปี 2568</t>
  </si>
  <si>
    <t>จัดจ้างผู้ให้บริการบำรุงรักษาระบบแจ้งเตือนอัตโนมัติ SMS X200 ภายในห้องคอมพิวเตอร์</t>
  </si>
  <si>
    <t>จัดจ้างพื้นที่ประชาสัมพันธ์ในงานสัมมนาของสำนักข่าวThe Better ประจำปี 2568</t>
  </si>
  <si>
    <t>จัดซื้อกระดาษทิชชูสำหรับเช็ดมือ</t>
  </si>
  <si>
    <t>จัดจ้างลงโฆษณาประชาสัมพันธ์วารสารการเงินการคลัง ฉบับที่ 120-124 (จำนวน 4 ฉบับ/ปี)</t>
  </si>
  <si>
    <t>จัดซื้อสิทธิการใช้งานระบบประชุมออนไลน์และสัมมนาออนไลน์</t>
  </si>
  <si>
    <t>จัดจ้างบริการพื้นที่ประชาสัมพันธ์ในหนังสือพิมพ์มติชน ประจำปี 2568</t>
  </si>
  <si>
    <t>จ้างพื้นที่ประชาสัมพันธ์ในหนังสือพิมพ์ดอกเบี้ยธุรกิจ ประจำปี 2568</t>
  </si>
  <si>
    <t>จัดซื้อแบตเตอรี่ทดแทน สำหรับเครื่องสำรองไฟฟ้าอัตโนมัติ (UPS) พร้อมติดตั้ง</t>
  </si>
  <si>
    <t>จัดซื้อโฆษณาประชาสัมพันธ์ ผ่านช่องทาง TikTok</t>
  </si>
  <si>
    <t>จัดซื้อบริการข้อมูล SET50FF Index Weight กับ ตลาดหลักทรัพย์แห่งประเทศไทย (SET)</t>
  </si>
  <si>
    <t>จัดจ้างจัดทำเสื้อสำหรับทำกิจกรรมประจำปี 2568 ให้พนักงาน</t>
  </si>
  <si>
    <t>จัดจ้างจัดกิจกรรมสำหรับสมาชิก ทัวร์ One Day Trip 2568</t>
  </si>
  <si>
    <t>จัดซื้อสิทธิพิเศษ LAZADA e-Voucher สำหรับใช้สนับสนุนแผนงานกิจกรรมตอบ Quiz พิชิตรางวัล เพื่อกระตุ้นการใช้งาน My GPF Application</t>
  </si>
  <si>
    <t>จัดจ้างบริการตรวจเช็คบำรุงรักษารถยนต์สำนักงาน (ทะเบียน อษ 6)</t>
  </si>
  <si>
    <t>จัดซื้อโทรศัพท์มือถือ iPhone 16 Plus 128GB และบริการ AppleCare+ for iPhone 16 Plus</t>
  </si>
  <si>
    <t>จัดซื้อพร้อมติดตั้งกล้องโทรทัศน์วงจรปิด แบบไวไฟ(WiFi) ภายในลิฟต์โดยสารหมายเลข M3 , M4 จำนวน 2 ตัว และจัดซื้อกล้องโทรทัศน์ วงจรปิดและเครื่องสำรองไฟ(UPS) อาคารบางกอกซิตี้ ทาวเวอร์</t>
  </si>
  <si>
    <t xml:space="preserve">3,959,000.00
3,200,000.00
3,799,570.00
</t>
  </si>
  <si>
    <t>บริษัท สตีมมาสเตอร์ จำกัด</t>
  </si>
  <si>
    <t xml:space="preserve">บริษัท แจ๊ดส์คอม จำกัด </t>
  </si>
  <si>
    <t>บริษัท เอ็กเซคคิวทีฟ มาร์เก็ตติ้ง เซอร์วิ</t>
  </si>
  <si>
    <t>บริษัท โตโยต้า เค.มอเตอร์ส 
ผู้จำหน่ายโตโยต้า จำกัด สาขาถนนจันทน์</t>
  </si>
  <si>
    <t>รวมทั้งสิ้น 38 รายการ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</si>
  <si>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</si>
  <si>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</si>
  <si>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</si>
  <si>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</si>
  <si>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ราคากลาง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</si>
  <si>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</si>
  <si>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</si>
  <si>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</si>
  <si>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</si>
  <si>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1. บริษัท อีวาย คอร์ปอเรท เซอร์วิสเซส จำกัด
2. บริษัท โล-คาร์บ จำกัด
3. บริษัท เคพีเอ็มจี ภูมิไชย ที่ปรึกษาธุรกิจ จำกัด</t>
  </si>
  <si>
    <t>1. บริษัท สตีมมาสเตอร์ จำกัด
2. บริษัท โทเทิล เอ็นจิเนียริ่ง ซัพพลายซ์ จำกัด
3. บริษัท ไทย-ฟิลล์ เซอร์วิสเซส จำกัด
4. บริษัท ดีไนน์ โซลูชั่น เอ็นจิเนียริ่ง จำกัด
5. บริษัท พริมาวิศวกรรม (2023) จำกัด</t>
  </si>
  <si>
    <t>849,000.00
638,790.00
1,101,234.37 
1,000,000
898,800.00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</si>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</sst>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99">
    <xf numFmtId="0" fontId="0" fillId="0" borderId="0" xfId="0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center" vertical="center" wrapText="1"/>
    </xf>
    <xf numFmtId="164" fontId="5" fillId="4" borderId="0" xfId="1" applyFont="1" applyFill="1" applyBorder="1" applyAlignment="1">
      <alignment horizontal="right" vertical="center" wrapText="1"/>
    </xf>
    <xf numFmtId="164" fontId="4" fillId="4" borderId="0" xfId="1" applyFont="1" applyFill="1" applyBorder="1" applyAlignment="1">
      <alignment vertical="center" wrapText="1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vertical="center" wrapText="1"/>
    </xf>
    <xf numFmtId="164" fontId="4" fillId="4" borderId="0" xfId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164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164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5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164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14" fontId="0" fillId="4" borderId="8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 wrapText="1"/>
    </xf>
    <xf numFmtId="165" fontId="0" fillId="4" borderId="0" xfId="0" applyNumberForma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8" xfId="0" applyNumberFormat="1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14" fontId="9" fillId="4" borderId="10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justify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5" xfId="0" applyFont="1" applyBorder="1" applyAlignment="1">
      <alignment vertical="top" wrapText="1"/>
    </xf>
    <xf numFmtId="165" fontId="9" fillId="0" borderId="5" xfId="0" applyNumberFormat="1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0" fillId="0" borderId="4" xfId="0" applyBorder="1" applyAlignment="1">
      <alignment horizontal="left" vertical="justify"/>
    </xf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vertical="top" wrapText="1"/>
    </xf>
    <xf numFmtId="0" fontId="0" fillId="0" borderId="5" xfId="0" applyBorder="1" applyAlignment="1">
      <alignment vertical="top"/>
    </xf>
    <xf numFmtId="14" fontId="4" fillId="4" borderId="8" xfId="0" applyNumberFormat="1" applyFont="1" applyFill="1" applyBorder="1" applyAlignment="1">
      <alignment horizontal="left" vertical="top" wrapText="1"/>
    </xf>
    <xf numFmtId="166" fontId="9" fillId="4" borderId="8" xfId="0" applyNumberFormat="1" applyFont="1" applyFill="1" applyBorder="1" applyAlignment="1">
      <alignment horizontal="left" vertical="top" wrapText="1"/>
    </xf>
    <xf numFmtId="166" fontId="9" fillId="4" borderId="7" xfId="0" applyNumberFormat="1" applyFont="1" applyFill="1" applyBorder="1" applyAlignment="1">
      <alignment horizontal="left" vertical="top" wrapText="1"/>
    </xf>
    <xf numFmtId="166" fontId="9" fillId="4" borderId="10" xfId="0" applyNumberFormat="1" applyFont="1" applyFill="1" applyBorder="1" applyAlignment="1">
      <alignment horizontal="left" vertical="top" wrapText="1"/>
    </xf>
    <xf numFmtId="166" fontId="9" fillId="4" borderId="3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justify"/>
    </xf>
    <xf numFmtId="0" fontId="9" fillId="0" borderId="0" xfId="0" applyFont="1" applyAlignment="1">
      <alignment vertical="top"/>
    </xf>
    <xf numFmtId="0" fontId="0" fillId="0" borderId="0" xfId="0" applyAlignment="1">
      <alignment horizontal="justify" vertical="top"/>
    </xf>
    <xf numFmtId="0" fontId="9" fillId="0" borderId="0" xfId="0" applyFont="1" applyAlignment="1">
      <alignment horizontal="center" vertical="top" wrapText="1"/>
    </xf>
    <xf numFmtId="166" fontId="9" fillId="4" borderId="0" xfId="0" applyNumberFormat="1" applyFont="1" applyFill="1" applyAlignment="1">
      <alignment horizontal="left" vertical="top" wrapText="1"/>
    </xf>
    <xf numFmtId="0" fontId="0" fillId="0" borderId="11" xfId="0" applyBorder="1" applyAlignment="1">
      <alignment horizontal="left" vertical="justify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FF"/>
      <color rgb="FFFFFF00"/>
      <color rgb="FF99CC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6"/>
  <sheetViews>
    <sheetView tabSelected="1" view="pageBreakPreview" zoomScale="80" zoomScaleNormal="75" zoomScaleSheetLayoutView="80" workbookViewId="0">
      <selection activeCell="E2" sqref="E2"/>
    </sheetView>
  </sheetViews>
  <sheetFormatPr defaultColWidth="9.08984375" defaultRowHeight="14"/>
  <cols>
    <col min="1" max="1" width="5.7265625" style="11" customWidth="1"/>
    <col min="2" max="2" width="40.6328125" style="12" customWidth="1"/>
    <col min="3" max="3" width="21.7265625" style="13" customWidth="1"/>
    <col min="4" max="4" width="30.90625" style="13" customWidth="1"/>
    <col min="5" max="5" width="15.6328125" style="14" customWidth="1"/>
    <col min="6" max="6" width="35.6328125" style="12" customWidth="1"/>
    <col min="7" max="7" width="20.6328125" style="15" customWidth="1"/>
    <col min="8" max="8" width="30.6328125" style="12" customWidth="1"/>
    <col min="9" max="9" width="22.1796875" style="12" bestFit="1" customWidth="1"/>
    <col min="10" max="10" width="26" style="12" customWidth="1"/>
    <col min="11" max="11" width="14.6328125" style="14" customWidth="1"/>
    <col min="12" max="12" width="12" style="14" customWidth="1"/>
    <col min="13" max="16384" width="9.08984375" style="12"/>
  </cols>
  <sheetData>
    <row r="1" spans="1:87" ht="87" customHeight="1"/>
    <row r="2" spans="1:87" ht="33.75" customHeight="1"/>
    <row r="3" spans="1:87" ht="32.25" customHeight="1">
      <c r="A3" s="94" t="s">
        <v>136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87" ht="21.75" customHeight="1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87" ht="14.25" customHeight="1"/>
    <row r="6" spans="1:87" ht="85.5" customHeight="1">
      <c r="A6" s="50" t="s">
        <v>0</v>
      </c>
      <c r="B6" s="50" t="s">
        <v>137</v>
      </c>
      <c r="C6" s="51" t="s">
        <v>138</v>
      </c>
      <c r="D6" s="51" t="s">
        <v>140</v>
      </c>
      <c r="E6" s="50" t="s">
        <v>139</v>
      </c>
      <c r="F6" s="50" t="s">
        <v>141</v>
      </c>
      <c r="G6" s="51" t="s">
        <v>1</v>
      </c>
      <c r="H6" s="50" t="s">
        <v>2</v>
      </c>
      <c r="I6" s="50" t="s">
        <v>142</v>
      </c>
      <c r="J6" s="52" t="s">
        <v>143</v>
      </c>
      <c r="K6" s="95" t="s">
        <v>144</v>
      </c>
      <c r="L6" s="95"/>
    </row>
    <row r="7" spans="1:87" s="19" customFormat="1" ht="71" customHeight="1">
      <c r="A7" s="45">
        <v>1</v>
      </c>
      <c r="B7" s="44" t="s">
        <v>95</v>
      </c>
      <c r="C7" s="46">
        <v>375142</v>
      </c>
      <c r="D7" s="46" t="s">
        <v>148</v>
      </c>
      <c r="E7" s="44" t="s">
        <v>91</v>
      </c>
      <c r="F7" s="44" t="s">
        <v>17</v>
      </c>
      <c r="G7" s="46">
        <v>375142</v>
      </c>
      <c r="H7" s="44" t="s">
        <v>18</v>
      </c>
      <c r="I7" s="46">
        <v>375142</v>
      </c>
      <c r="J7" s="43" t="s">
        <v>4</v>
      </c>
      <c r="K7" s="54" t="s">
        <v>19</v>
      </c>
      <c r="L7" s="55">
        <v>45658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</row>
    <row r="8" spans="1:87" s="19" customFormat="1" ht="29">
      <c r="A8" s="45">
        <v>2</v>
      </c>
      <c r="B8" s="44" t="s">
        <v>97</v>
      </c>
      <c r="C8" s="46">
        <v>370000</v>
      </c>
      <c r="D8" s="46" t="s">
        <v>148</v>
      </c>
      <c r="E8" s="44" t="s">
        <v>5</v>
      </c>
      <c r="F8" s="44" t="s">
        <v>20</v>
      </c>
      <c r="G8" s="53">
        <v>370000</v>
      </c>
      <c r="H8" s="44" t="s">
        <v>21</v>
      </c>
      <c r="I8" s="46">
        <v>370000</v>
      </c>
      <c r="J8" s="43" t="s">
        <v>4</v>
      </c>
      <c r="K8" s="57" t="s">
        <v>22</v>
      </c>
      <c r="L8" s="60">
        <v>45659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</row>
    <row r="9" spans="1:87" s="17" customFormat="1" ht="43.5">
      <c r="A9" s="45">
        <v>3</v>
      </c>
      <c r="B9" s="44" t="s">
        <v>98</v>
      </c>
      <c r="C9" s="46">
        <v>13500</v>
      </c>
      <c r="D9" s="46" t="s">
        <v>148</v>
      </c>
      <c r="E9" s="44" t="s">
        <v>5</v>
      </c>
      <c r="F9" s="44" t="s">
        <v>7</v>
      </c>
      <c r="G9" s="46">
        <v>13500</v>
      </c>
      <c r="H9" s="44" t="s">
        <v>7</v>
      </c>
      <c r="I9" s="46">
        <v>13500</v>
      </c>
      <c r="J9" s="43" t="s">
        <v>4</v>
      </c>
      <c r="K9" s="54" t="s">
        <v>23</v>
      </c>
      <c r="L9" s="55">
        <v>45660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87" s="17" customFormat="1" ht="29">
      <c r="A10" s="45">
        <v>4</v>
      </c>
      <c r="B10" s="44" t="s">
        <v>99</v>
      </c>
      <c r="C10" s="46">
        <v>10000</v>
      </c>
      <c r="D10" s="46" t="s">
        <v>148</v>
      </c>
      <c r="E10" s="44" t="s">
        <v>5</v>
      </c>
      <c r="F10" s="44" t="s">
        <v>7</v>
      </c>
      <c r="G10" s="46">
        <v>10000</v>
      </c>
      <c r="H10" s="44" t="s">
        <v>7</v>
      </c>
      <c r="I10" s="46">
        <v>10000</v>
      </c>
      <c r="J10" s="43" t="s">
        <v>4</v>
      </c>
      <c r="K10" s="57" t="s">
        <v>24</v>
      </c>
      <c r="L10" s="55">
        <v>45660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87" s="19" customFormat="1" ht="43.5">
      <c r="A11" s="45">
        <v>5</v>
      </c>
      <c r="B11" s="44" t="s">
        <v>100</v>
      </c>
      <c r="C11" s="46">
        <v>700000</v>
      </c>
      <c r="D11" s="46">
        <v>700000</v>
      </c>
      <c r="E11" s="44" t="s">
        <v>5</v>
      </c>
      <c r="F11" s="44" t="s">
        <v>9</v>
      </c>
      <c r="G11" s="46">
        <v>700000</v>
      </c>
      <c r="H11" s="44" t="s">
        <v>9</v>
      </c>
      <c r="I11" s="46">
        <v>700000</v>
      </c>
      <c r="J11" s="43" t="s">
        <v>4</v>
      </c>
      <c r="K11" s="54" t="s">
        <v>25</v>
      </c>
      <c r="L11" s="55">
        <v>45666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</row>
    <row r="12" spans="1:87" s="19" customFormat="1" ht="29">
      <c r="A12" s="45">
        <v>6</v>
      </c>
      <c r="B12" s="44" t="s">
        <v>101</v>
      </c>
      <c r="C12" s="46">
        <v>475129.78</v>
      </c>
      <c r="D12" s="46" t="s">
        <v>148</v>
      </c>
      <c r="E12" s="44" t="s">
        <v>5</v>
      </c>
      <c r="F12" s="44" t="s">
        <v>133</v>
      </c>
      <c r="G12" s="46">
        <v>432695.37</v>
      </c>
      <c r="H12" s="44" t="s">
        <v>26</v>
      </c>
      <c r="I12" s="46">
        <v>432695.37</v>
      </c>
      <c r="J12" s="43" t="s">
        <v>4</v>
      </c>
      <c r="K12" s="57" t="s">
        <v>27</v>
      </c>
      <c r="L12" s="55">
        <v>45667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</row>
    <row r="13" spans="1:87" s="38" customFormat="1" ht="43.5">
      <c r="A13" s="45">
        <v>7</v>
      </c>
      <c r="B13" s="44" t="s">
        <v>102</v>
      </c>
      <c r="C13" s="46">
        <v>1350000</v>
      </c>
      <c r="D13" s="46">
        <v>1350000</v>
      </c>
      <c r="E13" s="44" t="s">
        <v>5</v>
      </c>
      <c r="F13" s="44" t="s">
        <v>132</v>
      </c>
      <c r="G13" s="46">
        <v>1350000</v>
      </c>
      <c r="H13" s="44" t="s">
        <v>13</v>
      </c>
      <c r="I13" s="46">
        <v>1350000</v>
      </c>
      <c r="J13" s="43" t="s">
        <v>12</v>
      </c>
      <c r="K13" s="54" t="s">
        <v>28</v>
      </c>
      <c r="L13" s="55">
        <v>45672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</row>
    <row r="14" spans="1:87" s="63" customFormat="1" ht="70">
      <c r="A14" s="45">
        <v>8</v>
      </c>
      <c r="B14" s="65" t="s">
        <v>90</v>
      </c>
      <c r="C14" s="67">
        <v>4000000</v>
      </c>
      <c r="D14" s="93">
        <v>4000000</v>
      </c>
      <c r="E14" s="44" t="s">
        <v>96</v>
      </c>
      <c r="F14" s="68" t="s">
        <v>145</v>
      </c>
      <c r="G14" s="66" t="s">
        <v>130</v>
      </c>
      <c r="H14" s="68" t="s">
        <v>93</v>
      </c>
      <c r="I14" s="69">
        <v>3799570</v>
      </c>
      <c r="J14" s="43" t="s">
        <v>92</v>
      </c>
      <c r="K14" s="70" t="s">
        <v>94</v>
      </c>
      <c r="L14" s="79">
        <v>45677</v>
      </c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s="19" customFormat="1" ht="71" customHeight="1">
      <c r="A15" s="45">
        <v>9</v>
      </c>
      <c r="B15" s="44" t="s">
        <v>103</v>
      </c>
      <c r="C15" s="46">
        <v>25000</v>
      </c>
      <c r="D15" s="46" t="s">
        <v>148</v>
      </c>
      <c r="E15" s="44" t="s">
        <v>5</v>
      </c>
      <c r="F15" s="44" t="s">
        <v>29</v>
      </c>
      <c r="G15" s="46">
        <v>13990</v>
      </c>
      <c r="H15" s="44" t="s">
        <v>29</v>
      </c>
      <c r="I15" s="46">
        <v>13990</v>
      </c>
      <c r="J15" s="43" t="s">
        <v>4</v>
      </c>
      <c r="K15" s="57" t="s">
        <v>30</v>
      </c>
      <c r="L15" s="59">
        <v>45687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</row>
    <row r="16" spans="1:87" s="17" customFormat="1" ht="43.5">
      <c r="A16" s="45">
        <v>10</v>
      </c>
      <c r="B16" s="84" t="s">
        <v>104</v>
      </c>
      <c r="C16" s="85">
        <v>14000</v>
      </c>
      <c r="D16" s="46" t="s">
        <v>148</v>
      </c>
      <c r="E16" s="44" t="s">
        <v>5</v>
      </c>
      <c r="F16" s="85" t="s">
        <v>7</v>
      </c>
      <c r="G16" s="85">
        <v>14000</v>
      </c>
      <c r="H16" s="85" t="s">
        <v>7</v>
      </c>
      <c r="I16" s="85">
        <v>14000</v>
      </c>
      <c r="J16" s="43" t="s">
        <v>4</v>
      </c>
      <c r="K16" s="54" t="s">
        <v>41</v>
      </c>
      <c r="L16" s="80">
        <v>45673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7" customFormat="1" ht="29">
      <c r="A17" s="45">
        <v>11</v>
      </c>
      <c r="B17" s="61" t="s">
        <v>105</v>
      </c>
      <c r="C17" s="71">
        <v>23330.28</v>
      </c>
      <c r="D17" s="46" t="s">
        <v>148</v>
      </c>
      <c r="E17" s="44" t="s">
        <v>5</v>
      </c>
      <c r="F17" s="71" t="s">
        <v>11</v>
      </c>
      <c r="G17" s="71">
        <v>23330.28</v>
      </c>
      <c r="H17" s="71" t="s">
        <v>11</v>
      </c>
      <c r="I17" s="71">
        <v>23330.28</v>
      </c>
      <c r="J17" s="43" t="s">
        <v>4</v>
      </c>
      <c r="K17" s="57" t="s">
        <v>42</v>
      </c>
      <c r="L17" s="81">
        <v>45673.756408333335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7" customFormat="1" ht="29">
      <c r="A18" s="45">
        <v>12</v>
      </c>
      <c r="B18" s="61" t="s">
        <v>106</v>
      </c>
      <c r="C18" s="71">
        <v>28530.48</v>
      </c>
      <c r="D18" s="46" t="s">
        <v>148</v>
      </c>
      <c r="E18" s="44" t="s">
        <v>5</v>
      </c>
      <c r="F18" s="71" t="s">
        <v>43</v>
      </c>
      <c r="G18" s="71">
        <v>28530.48</v>
      </c>
      <c r="H18" s="71" t="s">
        <v>43</v>
      </c>
      <c r="I18" s="71">
        <v>28530.48</v>
      </c>
      <c r="J18" s="43" t="s">
        <v>4</v>
      </c>
      <c r="K18" s="54" t="s">
        <v>44</v>
      </c>
      <c r="L18" s="80">
        <v>45674.687279050922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7" customFormat="1" ht="29">
      <c r="A19" s="45">
        <v>13</v>
      </c>
      <c r="B19" s="61" t="s">
        <v>107</v>
      </c>
      <c r="C19" s="71">
        <v>128400</v>
      </c>
      <c r="D19" s="46" t="s">
        <v>148</v>
      </c>
      <c r="E19" s="44" t="s">
        <v>5</v>
      </c>
      <c r="F19" s="71" t="s">
        <v>8</v>
      </c>
      <c r="G19" s="71">
        <v>128400</v>
      </c>
      <c r="H19" s="71" t="s">
        <v>8</v>
      </c>
      <c r="I19" s="71">
        <v>128400</v>
      </c>
      <c r="J19" s="43" t="s">
        <v>4</v>
      </c>
      <c r="K19" s="57" t="s">
        <v>45</v>
      </c>
      <c r="L19" s="81">
        <v>45678.613552071758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7" customFormat="1" ht="29">
      <c r="A20" s="45">
        <v>14</v>
      </c>
      <c r="B20" s="61" t="s">
        <v>108</v>
      </c>
      <c r="C20" s="71">
        <v>312000</v>
      </c>
      <c r="D20" s="46" t="s">
        <v>148</v>
      </c>
      <c r="E20" s="44" t="s">
        <v>5</v>
      </c>
      <c r="F20" s="71" t="s">
        <v>46</v>
      </c>
      <c r="G20" s="71">
        <v>312000</v>
      </c>
      <c r="H20" s="71" t="s">
        <v>46</v>
      </c>
      <c r="I20" s="71">
        <v>312000</v>
      </c>
      <c r="J20" s="43" t="s">
        <v>4</v>
      </c>
      <c r="K20" s="54" t="s">
        <v>47</v>
      </c>
      <c r="L20" s="80">
        <v>45679.609012766203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7" customFormat="1" ht="29">
      <c r="A21" s="45">
        <v>15</v>
      </c>
      <c r="B21" s="61" t="s">
        <v>109</v>
      </c>
      <c r="C21" s="71">
        <v>53500</v>
      </c>
      <c r="D21" s="46" t="s">
        <v>148</v>
      </c>
      <c r="E21" s="44" t="s">
        <v>5</v>
      </c>
      <c r="F21" s="71" t="s">
        <v>48</v>
      </c>
      <c r="G21" s="71">
        <v>53500</v>
      </c>
      <c r="H21" s="71" t="s">
        <v>48</v>
      </c>
      <c r="I21" s="71">
        <v>53500</v>
      </c>
      <c r="J21" s="43" t="s">
        <v>4</v>
      </c>
      <c r="K21" s="57" t="s">
        <v>49</v>
      </c>
      <c r="L21" s="81">
        <v>45679.608161481483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7" customFormat="1" ht="29">
      <c r="A22" s="45">
        <v>16</v>
      </c>
      <c r="B22" s="61" t="s">
        <v>110</v>
      </c>
      <c r="C22" s="71">
        <v>132680</v>
      </c>
      <c r="D22" s="46" t="s">
        <v>148</v>
      </c>
      <c r="E22" s="44" t="s">
        <v>5</v>
      </c>
      <c r="F22" s="71" t="s">
        <v>50</v>
      </c>
      <c r="G22" s="71">
        <v>132680</v>
      </c>
      <c r="H22" s="71" t="s">
        <v>50</v>
      </c>
      <c r="I22" s="71">
        <v>132680</v>
      </c>
      <c r="J22" s="43" t="s">
        <v>4</v>
      </c>
      <c r="K22" s="54" t="s">
        <v>51</v>
      </c>
      <c r="L22" s="80">
        <v>45679.607570636574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7" customFormat="1" ht="29">
      <c r="A23" s="45">
        <v>17</v>
      </c>
      <c r="B23" s="61" t="s">
        <v>111</v>
      </c>
      <c r="C23" s="71">
        <v>48000</v>
      </c>
      <c r="D23" s="46" t="s">
        <v>148</v>
      </c>
      <c r="E23" s="44" t="s">
        <v>5</v>
      </c>
      <c r="F23" s="71" t="s">
        <v>52</v>
      </c>
      <c r="G23" s="71">
        <v>48000</v>
      </c>
      <c r="H23" s="71" t="s">
        <v>52</v>
      </c>
      <c r="I23" s="71">
        <v>48000</v>
      </c>
      <c r="J23" s="43" t="s">
        <v>4</v>
      </c>
      <c r="K23" s="57" t="s">
        <v>53</v>
      </c>
      <c r="L23" s="81">
        <v>45679.698902708333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7" customFormat="1" ht="29">
      <c r="A24" s="45">
        <v>18</v>
      </c>
      <c r="B24" s="61" t="s">
        <v>112</v>
      </c>
      <c r="C24" s="71">
        <v>92020</v>
      </c>
      <c r="D24" s="46" t="s">
        <v>148</v>
      </c>
      <c r="E24" s="44" t="s">
        <v>5</v>
      </c>
      <c r="F24" s="71" t="s">
        <v>10</v>
      </c>
      <c r="G24" s="71">
        <v>92020</v>
      </c>
      <c r="H24" s="71" t="s">
        <v>10</v>
      </c>
      <c r="I24" s="71">
        <v>92020</v>
      </c>
      <c r="J24" s="43" t="s">
        <v>4</v>
      </c>
      <c r="K24" s="54" t="s">
        <v>54</v>
      </c>
      <c r="L24" s="80">
        <v>45679.678736122682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7" customFormat="1" ht="29">
      <c r="A25" s="45">
        <v>19</v>
      </c>
      <c r="B25" s="61" t="s">
        <v>113</v>
      </c>
      <c r="C25" s="71">
        <v>20000</v>
      </c>
      <c r="D25" s="46" t="s">
        <v>148</v>
      </c>
      <c r="E25" s="44" t="s">
        <v>5</v>
      </c>
      <c r="F25" s="71" t="s">
        <v>55</v>
      </c>
      <c r="G25" s="71">
        <v>20000</v>
      </c>
      <c r="H25" s="71" t="s">
        <v>55</v>
      </c>
      <c r="I25" s="71">
        <v>20000</v>
      </c>
      <c r="J25" s="43" t="s">
        <v>4</v>
      </c>
      <c r="K25" s="57" t="s">
        <v>56</v>
      </c>
      <c r="L25" s="81">
        <v>45680.703638657411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7" customFormat="1" ht="29">
      <c r="A26" s="45">
        <v>20</v>
      </c>
      <c r="B26" s="61" t="s">
        <v>114</v>
      </c>
      <c r="C26" s="71">
        <v>30000</v>
      </c>
      <c r="D26" s="46" t="s">
        <v>148</v>
      </c>
      <c r="E26" s="44" t="s">
        <v>5</v>
      </c>
      <c r="F26" s="71" t="s">
        <v>57</v>
      </c>
      <c r="G26" s="71">
        <v>30000</v>
      </c>
      <c r="H26" s="71" t="s">
        <v>57</v>
      </c>
      <c r="I26" s="71">
        <v>30000</v>
      </c>
      <c r="J26" s="43" t="s">
        <v>4</v>
      </c>
      <c r="K26" s="57" t="s">
        <v>58</v>
      </c>
      <c r="L26" s="81">
        <v>45680.744118657407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7" customFormat="1" ht="29">
      <c r="A27" s="45">
        <v>21</v>
      </c>
      <c r="B27" s="61" t="s">
        <v>115</v>
      </c>
      <c r="C27" s="71">
        <v>53500</v>
      </c>
      <c r="D27" s="46" t="s">
        <v>148</v>
      </c>
      <c r="E27" s="44" t="s">
        <v>5</v>
      </c>
      <c r="F27" s="71" t="s">
        <v>59</v>
      </c>
      <c r="G27" s="71">
        <v>53500</v>
      </c>
      <c r="H27" s="71" t="s">
        <v>59</v>
      </c>
      <c r="I27" s="71">
        <v>53500</v>
      </c>
      <c r="J27" s="43" t="s">
        <v>4</v>
      </c>
      <c r="K27" s="54" t="s">
        <v>60</v>
      </c>
      <c r="L27" s="80">
        <v>45680.668338530093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17" customFormat="1" ht="29">
      <c r="A28" s="45">
        <v>22</v>
      </c>
      <c r="B28" s="61" t="s">
        <v>116</v>
      </c>
      <c r="C28" s="71">
        <v>71647.199999999997</v>
      </c>
      <c r="D28" s="46" t="s">
        <v>148</v>
      </c>
      <c r="E28" s="44" t="s">
        <v>5</v>
      </c>
      <c r="F28" s="71" t="s">
        <v>61</v>
      </c>
      <c r="G28" s="71">
        <v>71647.199999999997</v>
      </c>
      <c r="H28" s="71" t="s">
        <v>61</v>
      </c>
      <c r="I28" s="71">
        <v>71647.199999999997</v>
      </c>
      <c r="J28" s="43" t="s">
        <v>4</v>
      </c>
      <c r="K28" s="57" t="s">
        <v>62</v>
      </c>
      <c r="L28" s="81">
        <v>45681.417461192126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s="17" customFormat="1" ht="29">
      <c r="A29" s="45">
        <v>23</v>
      </c>
      <c r="B29" s="61" t="s">
        <v>117</v>
      </c>
      <c r="C29" s="71">
        <v>149800</v>
      </c>
      <c r="D29" s="46" t="s">
        <v>148</v>
      </c>
      <c r="E29" s="44" t="s">
        <v>5</v>
      </c>
      <c r="F29" s="71" t="s">
        <v>63</v>
      </c>
      <c r="G29" s="71">
        <v>140000</v>
      </c>
      <c r="H29" s="71" t="s">
        <v>63</v>
      </c>
      <c r="I29" s="71">
        <v>140000</v>
      </c>
      <c r="J29" s="43" t="s">
        <v>4</v>
      </c>
      <c r="K29" s="54" t="s">
        <v>64</v>
      </c>
      <c r="L29" s="80">
        <v>45684.755480300926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s="17" customFormat="1" ht="29">
      <c r="A30" s="45">
        <v>24</v>
      </c>
      <c r="B30" s="61" t="s">
        <v>118</v>
      </c>
      <c r="C30" s="71">
        <v>400000</v>
      </c>
      <c r="D30" s="46" t="s">
        <v>148</v>
      </c>
      <c r="E30" s="44" t="s">
        <v>5</v>
      </c>
      <c r="F30" s="71" t="s">
        <v>65</v>
      </c>
      <c r="G30" s="71">
        <v>356723.02</v>
      </c>
      <c r="H30" s="71" t="s">
        <v>65</v>
      </c>
      <c r="I30" s="71">
        <v>356723.02</v>
      </c>
      <c r="J30" s="43" t="s">
        <v>4</v>
      </c>
      <c r="K30" s="57" t="s">
        <v>66</v>
      </c>
      <c r="L30" s="81">
        <v>45685.431541527774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63" customFormat="1" ht="29">
      <c r="A31" s="45">
        <v>25</v>
      </c>
      <c r="B31" s="61" t="s">
        <v>119</v>
      </c>
      <c r="C31" s="78">
        <v>50000</v>
      </c>
      <c r="D31" s="46" t="s">
        <v>148</v>
      </c>
      <c r="E31" s="72" t="s">
        <v>5</v>
      </c>
      <c r="F31" s="72" t="s">
        <v>68</v>
      </c>
      <c r="G31" s="73">
        <v>50000</v>
      </c>
      <c r="H31" s="72" t="s">
        <v>68</v>
      </c>
      <c r="I31" s="73">
        <v>50000</v>
      </c>
      <c r="J31" s="74" t="s">
        <v>4</v>
      </c>
      <c r="K31" s="56" t="s">
        <v>69</v>
      </c>
      <c r="L31" s="82">
        <v>45685.643580185184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1:87" s="63" customFormat="1" ht="29">
      <c r="A32" s="45">
        <v>26</v>
      </c>
      <c r="B32" s="89" t="s">
        <v>120</v>
      </c>
      <c r="C32" s="64">
        <v>32100</v>
      </c>
      <c r="D32" s="46" t="s">
        <v>148</v>
      </c>
      <c r="E32" s="44" t="s">
        <v>5</v>
      </c>
      <c r="F32" s="44" t="s">
        <v>70</v>
      </c>
      <c r="G32" s="46">
        <v>32100</v>
      </c>
      <c r="H32" s="44" t="s">
        <v>70</v>
      </c>
      <c r="I32" s="46">
        <v>32100</v>
      </c>
      <c r="J32" s="43" t="s">
        <v>4</v>
      </c>
      <c r="K32" s="54" t="s">
        <v>71</v>
      </c>
      <c r="L32" s="80">
        <v>45686.732430208336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1:87" s="63" customFormat="1" ht="14.5">
      <c r="A33" s="87"/>
      <c r="B33" s="61"/>
      <c r="C33" s="71"/>
      <c r="D33" s="32"/>
      <c r="E33" s="76"/>
      <c r="F33" s="76"/>
      <c r="G33" s="77"/>
      <c r="H33" s="76"/>
      <c r="I33" s="77"/>
      <c r="J33" s="76"/>
      <c r="K33" s="42"/>
      <c r="L33" s="88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1:87" ht="85.5" customHeight="1">
      <c r="A34" s="50" t="s">
        <v>0</v>
      </c>
      <c r="B34" s="50" t="s">
        <v>137</v>
      </c>
      <c r="C34" s="51" t="s">
        <v>138</v>
      </c>
      <c r="D34" s="51" t="s">
        <v>140</v>
      </c>
      <c r="E34" s="50" t="s">
        <v>139</v>
      </c>
      <c r="F34" s="50" t="s">
        <v>141</v>
      </c>
      <c r="G34" s="51" t="s">
        <v>1</v>
      </c>
      <c r="H34" s="50" t="s">
        <v>2</v>
      </c>
      <c r="I34" s="50" t="s">
        <v>142</v>
      </c>
      <c r="J34" s="52" t="s">
        <v>143</v>
      </c>
      <c r="K34" s="95" t="s">
        <v>144</v>
      </c>
      <c r="L34" s="95"/>
    </row>
    <row r="35" spans="1:87" s="63" customFormat="1" ht="50" customHeight="1">
      <c r="A35" s="45">
        <v>27</v>
      </c>
      <c r="B35" s="75" t="s">
        <v>121</v>
      </c>
      <c r="C35" s="64">
        <v>145000</v>
      </c>
      <c r="D35" s="1" t="s">
        <v>148</v>
      </c>
      <c r="E35" s="44" t="s">
        <v>5</v>
      </c>
      <c r="F35" s="44" t="s">
        <v>72</v>
      </c>
      <c r="G35" s="46">
        <v>142310</v>
      </c>
      <c r="H35" s="44" t="s">
        <v>72</v>
      </c>
      <c r="I35" s="46">
        <v>142310</v>
      </c>
      <c r="J35" s="43" t="s">
        <v>4</v>
      </c>
      <c r="K35" s="54" t="s">
        <v>73</v>
      </c>
      <c r="L35" s="80">
        <v>45686.551517893517</v>
      </c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1:87" s="63" customFormat="1" ht="29">
      <c r="A36" s="45">
        <v>28</v>
      </c>
      <c r="B36" s="61" t="s">
        <v>122</v>
      </c>
      <c r="C36" s="64">
        <v>40000</v>
      </c>
      <c r="D36" s="1" t="s">
        <v>148</v>
      </c>
      <c r="E36" s="44" t="s">
        <v>5</v>
      </c>
      <c r="F36" s="44" t="s">
        <v>74</v>
      </c>
      <c r="G36" s="46">
        <v>40000</v>
      </c>
      <c r="H36" s="44" t="s">
        <v>74</v>
      </c>
      <c r="I36" s="46">
        <v>40000</v>
      </c>
      <c r="J36" s="43" t="s">
        <v>4</v>
      </c>
      <c r="K36" s="57" t="s">
        <v>75</v>
      </c>
      <c r="L36" s="81">
        <v>45686.760089930554</v>
      </c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1:87" s="63" customFormat="1" ht="29">
      <c r="A37" s="45">
        <v>29</v>
      </c>
      <c r="B37" s="61" t="s">
        <v>123</v>
      </c>
      <c r="C37" s="64">
        <v>359520</v>
      </c>
      <c r="D37" s="1" t="s">
        <v>148</v>
      </c>
      <c r="E37" s="44" t="s">
        <v>5</v>
      </c>
      <c r="F37" s="44" t="s">
        <v>76</v>
      </c>
      <c r="G37" s="46">
        <v>359520</v>
      </c>
      <c r="H37" s="44" t="s">
        <v>76</v>
      </c>
      <c r="I37" s="46">
        <v>359520</v>
      </c>
      <c r="J37" s="43" t="s">
        <v>4</v>
      </c>
      <c r="K37" s="54" t="s">
        <v>77</v>
      </c>
      <c r="L37" s="80">
        <v>45686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1:87" s="63" customFormat="1" ht="29">
      <c r="A38" s="45">
        <v>30</v>
      </c>
      <c r="B38" s="61" t="s">
        <v>124</v>
      </c>
      <c r="C38" s="64">
        <v>132787</v>
      </c>
      <c r="D38" s="1" t="s">
        <v>148</v>
      </c>
      <c r="E38" s="44" t="s">
        <v>5</v>
      </c>
      <c r="F38" s="44" t="s">
        <v>78</v>
      </c>
      <c r="G38" s="46">
        <v>132787</v>
      </c>
      <c r="H38" s="44" t="s">
        <v>78</v>
      </c>
      <c r="I38" s="46">
        <v>132787</v>
      </c>
      <c r="J38" s="43" t="s">
        <v>4</v>
      </c>
      <c r="K38" s="57" t="s">
        <v>79</v>
      </c>
      <c r="L38" s="81">
        <v>45687.761680358795</v>
      </c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1:87" s="63" customFormat="1" ht="29">
      <c r="A39" s="45">
        <v>31</v>
      </c>
      <c r="B39" s="61" t="s">
        <v>125</v>
      </c>
      <c r="C39" s="64">
        <v>77040</v>
      </c>
      <c r="D39" s="1" t="s">
        <v>148</v>
      </c>
      <c r="E39" s="44" t="s">
        <v>5</v>
      </c>
      <c r="F39" s="44" t="s">
        <v>80</v>
      </c>
      <c r="G39" s="46">
        <v>77040</v>
      </c>
      <c r="H39" s="44" t="s">
        <v>80</v>
      </c>
      <c r="I39" s="46">
        <v>77040</v>
      </c>
      <c r="J39" s="43" t="s">
        <v>4</v>
      </c>
      <c r="K39" s="54" t="s">
        <v>81</v>
      </c>
      <c r="L39" s="80">
        <v>45687.477756932873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0" spans="1:87" s="63" customFormat="1" ht="29">
      <c r="A40" s="45">
        <v>32</v>
      </c>
      <c r="B40" s="61" t="s">
        <v>67</v>
      </c>
      <c r="C40" s="64">
        <v>32100</v>
      </c>
      <c r="D40" s="1" t="s">
        <v>148</v>
      </c>
      <c r="E40" s="44" t="s">
        <v>5</v>
      </c>
      <c r="F40" s="44" t="s">
        <v>82</v>
      </c>
      <c r="G40" s="46">
        <v>32100</v>
      </c>
      <c r="H40" s="44" t="s">
        <v>82</v>
      </c>
      <c r="I40" s="46">
        <v>32100</v>
      </c>
      <c r="J40" s="43" t="s">
        <v>4</v>
      </c>
      <c r="K40" s="57" t="s">
        <v>83</v>
      </c>
      <c r="L40" s="81">
        <v>45687.479736817128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</row>
    <row r="41" spans="1:87" s="63" customFormat="1" ht="58">
      <c r="A41" s="45">
        <v>33</v>
      </c>
      <c r="B41" s="61" t="s">
        <v>126</v>
      </c>
      <c r="C41" s="64">
        <v>195300</v>
      </c>
      <c r="D41" s="1" t="s">
        <v>148</v>
      </c>
      <c r="E41" s="44" t="s">
        <v>5</v>
      </c>
      <c r="F41" s="44" t="s">
        <v>84</v>
      </c>
      <c r="G41" s="46">
        <v>195300</v>
      </c>
      <c r="H41" s="44" t="s">
        <v>84</v>
      </c>
      <c r="I41" s="46">
        <v>195300</v>
      </c>
      <c r="J41" s="43" t="s">
        <v>4</v>
      </c>
      <c r="K41" s="54" t="s">
        <v>85</v>
      </c>
      <c r="L41" s="80">
        <v>45688.755744560185</v>
      </c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</row>
    <row r="42" spans="1:87" s="63" customFormat="1" ht="43.5">
      <c r="A42" s="45">
        <v>34</v>
      </c>
      <c r="B42" s="86" t="s">
        <v>127</v>
      </c>
      <c r="C42" s="64">
        <v>7800</v>
      </c>
      <c r="D42" s="1" t="s">
        <v>148</v>
      </c>
      <c r="E42" s="44" t="s">
        <v>5</v>
      </c>
      <c r="F42" s="44" t="s">
        <v>86</v>
      </c>
      <c r="G42" s="46">
        <v>7800</v>
      </c>
      <c r="H42" s="44" t="s">
        <v>134</v>
      </c>
      <c r="I42" s="46">
        <v>7800</v>
      </c>
      <c r="J42" s="43" t="s">
        <v>4</v>
      </c>
      <c r="K42" s="54" t="s">
        <v>87</v>
      </c>
      <c r="L42" s="80">
        <v>45688.637754444448</v>
      </c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</row>
    <row r="43" spans="1:87" s="63" customFormat="1" ht="29">
      <c r="A43" s="45">
        <v>35</v>
      </c>
      <c r="B43" s="61" t="s">
        <v>128</v>
      </c>
      <c r="C43" s="64">
        <v>43602.5</v>
      </c>
      <c r="D43" s="1" t="s">
        <v>148</v>
      </c>
      <c r="E43" s="44" t="s">
        <v>5</v>
      </c>
      <c r="F43" s="44" t="s">
        <v>88</v>
      </c>
      <c r="G43" s="46">
        <v>43602.5</v>
      </c>
      <c r="H43" s="44" t="s">
        <v>88</v>
      </c>
      <c r="I43" s="46">
        <v>43602.5</v>
      </c>
      <c r="J43" s="43" t="s">
        <v>4</v>
      </c>
      <c r="K43" s="58" t="s">
        <v>89</v>
      </c>
      <c r="L43" s="83">
        <v>45688.637418171296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</row>
    <row r="44" spans="1:87" s="18" customFormat="1" ht="14.5">
      <c r="A44" s="40"/>
      <c r="B44" s="39"/>
      <c r="C44" s="41"/>
      <c r="D44" s="41"/>
      <c r="E44" s="42"/>
      <c r="F44" s="39"/>
      <c r="G44" s="41"/>
      <c r="H44" s="39"/>
      <c r="I44" s="41"/>
      <c r="J44" s="39"/>
      <c r="K44" s="39"/>
      <c r="L44" s="34"/>
    </row>
    <row r="45" spans="1:87">
      <c r="A45" s="30" t="s">
        <v>3</v>
      </c>
      <c r="C45" s="20"/>
      <c r="D45" s="20"/>
      <c r="E45" s="12"/>
      <c r="G45" s="20"/>
      <c r="I45" s="20"/>
    </row>
    <row r="46" spans="1:87">
      <c r="A46" s="30"/>
      <c r="C46" s="20"/>
      <c r="D46" s="20"/>
      <c r="E46" s="12"/>
      <c r="G46" s="20"/>
      <c r="I46" s="20"/>
    </row>
    <row r="47" spans="1:87">
      <c r="A47" s="30"/>
      <c r="C47" s="20"/>
      <c r="D47" s="20"/>
      <c r="E47" s="12"/>
      <c r="G47" s="20"/>
      <c r="I47" s="20"/>
    </row>
    <row r="48" spans="1:87">
      <c r="A48" s="30"/>
      <c r="C48" s="20"/>
      <c r="D48" s="20"/>
      <c r="E48" s="12"/>
      <c r="G48" s="20"/>
      <c r="I48" s="20"/>
    </row>
    <row r="49" spans="1:87">
      <c r="A49" s="30"/>
      <c r="C49" s="20"/>
      <c r="D49" s="20"/>
      <c r="E49" s="12"/>
      <c r="G49" s="20"/>
      <c r="I49" s="20"/>
    </row>
    <row r="50" spans="1:87" ht="21.75" customHeight="1">
      <c r="A50" s="94" t="s">
        <v>16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  <row r="51" spans="1:87" ht="12.9" customHeight="1">
      <c r="C51" s="12"/>
      <c r="D51" s="12"/>
      <c r="E51" s="12"/>
      <c r="F51" s="21"/>
      <c r="G51" s="12"/>
    </row>
    <row r="52" spans="1:87" ht="69.75" customHeight="1">
      <c r="A52" s="90" t="s">
        <v>0</v>
      </c>
      <c r="B52" s="90" t="s">
        <v>137</v>
      </c>
      <c r="C52" s="91" t="s">
        <v>138</v>
      </c>
      <c r="D52" s="91" t="s">
        <v>140</v>
      </c>
      <c r="E52" s="90" t="s">
        <v>139</v>
      </c>
      <c r="F52" s="90" t="s">
        <v>141</v>
      </c>
      <c r="G52" s="91" t="s">
        <v>1</v>
      </c>
      <c r="H52" s="90" t="s">
        <v>2</v>
      </c>
      <c r="I52" s="90" t="s">
        <v>142</v>
      </c>
      <c r="J52" s="92" t="s">
        <v>143</v>
      </c>
      <c r="K52" s="97" t="s">
        <v>144</v>
      </c>
      <c r="L52" s="97"/>
    </row>
    <row r="53" spans="1:87" s="19" customFormat="1" ht="72.5">
      <c r="A53" s="26">
        <v>1</v>
      </c>
      <c r="B53" s="1" t="s">
        <v>129</v>
      </c>
      <c r="C53" s="2">
        <v>117000</v>
      </c>
      <c r="D53" s="2" t="s">
        <v>148</v>
      </c>
      <c r="E53" s="1" t="s">
        <v>5</v>
      </c>
      <c r="F53" s="1" t="s">
        <v>31</v>
      </c>
      <c r="G53" s="2">
        <v>116844</v>
      </c>
      <c r="H53" s="1" t="s">
        <v>32</v>
      </c>
      <c r="I53" s="2">
        <v>116844</v>
      </c>
      <c r="J53" s="27" t="s">
        <v>33</v>
      </c>
      <c r="K53" s="28" t="s">
        <v>34</v>
      </c>
      <c r="L53" s="29">
        <v>45686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</row>
    <row r="54" spans="1:87" s="19" customFormat="1" ht="7.5" customHeight="1">
      <c r="A54" s="31"/>
      <c r="B54" s="32"/>
      <c r="C54" s="33"/>
      <c r="D54" s="33"/>
      <c r="E54" s="32"/>
      <c r="F54" s="32"/>
      <c r="G54" s="36"/>
      <c r="H54" s="32"/>
      <c r="I54" s="33"/>
      <c r="J54" s="32"/>
      <c r="K54" s="35"/>
      <c r="L54" s="34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</row>
    <row r="55" spans="1:87">
      <c r="A55" s="30" t="s">
        <v>3</v>
      </c>
      <c r="C55" s="20"/>
      <c r="D55" s="20"/>
      <c r="E55" s="12"/>
      <c r="G55" s="20"/>
      <c r="I55" s="20"/>
    </row>
    <row r="56" spans="1:87">
      <c r="A56" s="30"/>
      <c r="C56" s="20"/>
      <c r="D56" s="20"/>
      <c r="E56" s="12"/>
      <c r="G56" s="20"/>
      <c r="I56" s="20"/>
    </row>
    <row r="57" spans="1:87">
      <c r="A57" s="30"/>
      <c r="C57" s="20"/>
      <c r="D57" s="20"/>
      <c r="E57" s="12"/>
      <c r="G57" s="20"/>
      <c r="I57" s="20"/>
    </row>
    <row r="58" spans="1:87" ht="13.25" customHeight="1">
      <c r="A58" s="30"/>
      <c r="C58" s="20"/>
      <c r="D58" s="20"/>
      <c r="E58" s="12"/>
      <c r="G58" s="20"/>
      <c r="I58" s="20"/>
    </row>
    <row r="59" spans="1:87" ht="21.75" customHeight="1">
      <c r="A59" s="94" t="s">
        <v>15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</row>
    <row r="60" spans="1:87" ht="12.9" customHeight="1"/>
    <row r="61" spans="1:87" ht="57.75" customHeight="1">
      <c r="A61" s="47" t="s">
        <v>0</v>
      </c>
      <c r="B61" s="47" t="s">
        <v>137</v>
      </c>
      <c r="C61" s="48" t="s">
        <v>138</v>
      </c>
      <c r="D61" s="48" t="s">
        <v>140</v>
      </c>
      <c r="E61" s="47" t="s">
        <v>139</v>
      </c>
      <c r="F61" s="47" t="s">
        <v>141</v>
      </c>
      <c r="G61" s="48" t="s">
        <v>1</v>
      </c>
      <c r="H61" s="47" t="s">
        <v>2</v>
      </c>
      <c r="I61" s="47" t="s">
        <v>142</v>
      </c>
      <c r="J61" s="49" t="s">
        <v>143</v>
      </c>
      <c r="K61" s="98" t="s">
        <v>144</v>
      </c>
      <c r="L61" s="98"/>
    </row>
    <row r="62" spans="1:87" s="19" customFormat="1" ht="87">
      <c r="A62" s="45">
        <v>1</v>
      </c>
      <c r="B62" s="44" t="s">
        <v>39</v>
      </c>
      <c r="C62" s="46">
        <v>1150000</v>
      </c>
      <c r="D62" s="46">
        <v>1069786.3600000001</v>
      </c>
      <c r="E62" s="44" t="s">
        <v>6</v>
      </c>
      <c r="F62" s="44" t="s">
        <v>146</v>
      </c>
      <c r="G62" s="53" t="s">
        <v>147</v>
      </c>
      <c r="H62" s="44" t="s">
        <v>131</v>
      </c>
      <c r="I62" s="46">
        <v>849000</v>
      </c>
      <c r="J62" s="43" t="s">
        <v>35</v>
      </c>
      <c r="K62" s="56" t="s">
        <v>36</v>
      </c>
      <c r="L62" s="59">
        <v>45664</v>
      </c>
    </row>
    <row r="63" spans="1:87" s="19" customFormat="1" ht="43.5">
      <c r="A63" s="45">
        <v>2</v>
      </c>
      <c r="B63" s="44" t="s">
        <v>40</v>
      </c>
      <c r="C63" s="46">
        <v>350000</v>
      </c>
      <c r="D63" s="46" t="s">
        <v>148</v>
      </c>
      <c r="E63" s="44" t="s">
        <v>5</v>
      </c>
      <c r="F63" s="44" t="s">
        <v>37</v>
      </c>
      <c r="G63" s="46">
        <v>321000</v>
      </c>
      <c r="H63" s="44" t="s">
        <v>37</v>
      </c>
      <c r="I63" s="46">
        <v>321000</v>
      </c>
      <c r="J63" s="43" t="s">
        <v>4</v>
      </c>
      <c r="K63" s="54" t="s">
        <v>38</v>
      </c>
      <c r="L63" s="55">
        <v>45667</v>
      </c>
    </row>
    <row r="64" spans="1:87" s="22" customFormat="1" ht="24.75" customHeight="1">
      <c r="A64" s="96" t="s">
        <v>135</v>
      </c>
      <c r="B64" s="96"/>
      <c r="C64" s="23">
        <f>SUM(C7:C63)</f>
        <v>11608429.240000002</v>
      </c>
      <c r="D64" s="23"/>
      <c r="E64" s="23"/>
      <c r="F64" s="23"/>
      <c r="G64" s="23"/>
      <c r="H64" s="23"/>
      <c r="I64" s="23">
        <f>SUM(I7:I63)</f>
        <v>10968631.850000001</v>
      </c>
      <c r="J64" s="24"/>
      <c r="K64" s="3"/>
      <c r="L64" s="25"/>
    </row>
    <row r="65" spans="1:12" s="22" customFormat="1" ht="12.75" customHeight="1">
      <c r="A65" s="4"/>
      <c r="B65" s="4"/>
      <c r="C65" s="5"/>
      <c r="D65" s="6"/>
      <c r="E65" s="7"/>
      <c r="F65" s="8"/>
      <c r="G65" s="9"/>
      <c r="H65" s="8"/>
      <c r="I65" s="5"/>
      <c r="J65" s="8"/>
      <c r="K65" s="10"/>
      <c r="L65" s="10"/>
    </row>
    <row r="66" spans="1:12">
      <c r="A66" s="30" t="s">
        <v>3</v>
      </c>
    </row>
  </sheetData>
  <mergeCells count="9">
    <mergeCell ref="A3:L3"/>
    <mergeCell ref="A4:L4"/>
    <mergeCell ref="K6:L6"/>
    <mergeCell ref="K34:L34"/>
    <mergeCell ref="A64:B64"/>
    <mergeCell ref="A50:L50"/>
    <mergeCell ref="K52:L52"/>
    <mergeCell ref="A59:L59"/>
    <mergeCell ref="K61:L61"/>
  </mergeCells>
  <conditionalFormatting sqref="B16:C32 F16:I33">
    <cfRule type="notContainsBlanks" dxfId="4" priority="10">
      <formula>LEN(TRIM(B16))&gt;0</formula>
    </cfRule>
  </conditionalFormatting>
  <conditionalFormatting sqref="B14:D14 B33:D33 F35:I35 B35:D43">
    <cfRule type="notContainsBlanks" dxfId="3" priority="39">
      <formula>LEN(TRIM(B14))&gt;0</formula>
    </cfRule>
  </conditionalFormatting>
  <conditionalFormatting sqref="C16:C32 G16:G33 I16:I33">
    <cfRule type="notContainsBlanks" dxfId="2" priority="11">
      <formula>LEN(TRIM(C16))&gt;0</formula>
    </cfRule>
  </conditionalFormatting>
  <conditionalFormatting sqref="C14:D14 C33:D33 G35 I35 C35:D43">
    <cfRule type="notContainsBlanks" dxfId="1" priority="37">
      <formula>LEN(TRIM(C14))&gt;0</formula>
    </cfRule>
  </conditionalFormatting>
  <conditionalFormatting sqref="D14 D33 D35:D43">
    <cfRule type="expression" dxfId="0" priority="26">
      <formula>A14&lt;&gt;""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2025-12-06T10:19:15Z</cp:lastPrinted>
  <dcterms:created xsi:type="dcterms:W3CDTF">2019-08-01T02:42:05Z</dcterms:created>
  <dcterms:modified xsi:type="dcterms:W3CDTF">2026-06-24T08:19:23Z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{C64AAB49-7D8E-461B-A630-42F81B67AAC7}</vt:lpwstr>
  </property>
</Properties>
</file>