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fthailand-my.sharepoint.com/personal/yonlada_gpf_or_th/Documents/งานประจำวัน/05 เดือนพฤษภาคม 2569/ITA/O11/"/>
    </mc:Choice>
  </mc:AlternateContent>
  <xr:revisionPtr revIDLastSave="168" documentId="14_{36B1D40C-374A-4ECC-BE89-F2F587F664C2}" xr6:coauthVersionLast="47" xr6:coauthVersionMax="47" xr10:uidLastSave="{44F401C7-1BF8-4AF0-8DEC-44468A00C121}"/>
  <bookViews>
    <workbookView xWindow="-120" yWindow="-120" windowWidth="29040" windowHeight="15720" xr2:uid="{00000000-000D-0000-FFFF-FFFF00000000}"/>
  </bookViews>
  <sheets>
    <sheet name="Sheet1 (2)" sheetId="5" r:id="rId1"/>
  </sheets>
  <definedNames>
    <definedName name="_xlnm.Print_Titles" localSheetId="0">'Sheet1 (2)'!$1:$3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5" l="1"/>
  <c r="C64" i="5"/>
</calcChain>
</file>

<file path=xl/sharedStrings.xml><?xml version="1.0" encoding="utf-8"?>
<sst xmlns="http://schemas.openxmlformats.org/spreadsheetml/2006/main" count="371" uniqueCount="170">
  <si>
    <t>ที่</t>
  </si>
  <si>
    <t>ราคาที่เสนอ</t>
  </si>
  <si>
    <t>ผู้ได้รับการคัดเลือก</t>
  </si>
  <si>
    <t>* ประกาศราคากลางเฉพาะการจัดซื้อจัดจ้างที่มีวงเงินเกิน 500,000 บาท</t>
  </si>
  <si>
    <t>สามารถดำเนินการได้ตามที่ กบข. ต้องการ</t>
  </si>
  <si>
    <t>เฉพาะเจาะจง</t>
  </si>
  <si>
    <t>บริษัท เนชั่น กรุ๊ป (ไทยแลนด์) จำกัด (มหาชน)</t>
  </si>
  <si>
    <t>บริษัท เมโทรซิสเต็มส์คอร์ปอเรชั่น จำกัด (มหาชน)</t>
  </si>
  <si>
    <t>บริษัท เอ้ก ดิจิทัล จำกัด</t>
  </si>
  <si>
    <t>บริษัท สามพี โปรเฟซชันนัล จำกัด</t>
  </si>
  <si>
    <t>บริษัท ฟูจิฟิล์ม บิสซิเนส อินโนเวชั่น (ประเทศไทย) จำกัด</t>
  </si>
  <si>
    <t>คัดเลือก</t>
  </si>
  <si>
    <t>e-bidding</t>
  </si>
  <si>
    <t>ประจำเดือน กุมภาพันธ์ ปี 2569  (สำนักงาน กบข.)</t>
  </si>
  <si>
    <t>ประจำเดือน กุมภาพันธ์ ปี 2569  (อาคารบางกอกซิตี้ ทาวเวอร์)</t>
  </si>
  <si>
    <t>บริษัท แมกซ์ โซลูชัน เซอร์วิส จำกัด</t>
  </si>
  <si>
    <t>PO 2569/0034</t>
  </si>
  <si>
    <t>บริษัท บัซซี่บีส์ จำกัด</t>
  </si>
  <si>
    <t>PO 2569/0035</t>
  </si>
  <si>
    <t>บริษัท สยามพรีเมี่ยมโปรดักส์ จำกัด</t>
  </si>
  <si>
    <t>PO 2569/0036</t>
  </si>
  <si>
    <t>บริษัท มีเดีย แอนด์ พริวิเลจ จำกัด</t>
  </si>
  <si>
    <t>PO 2569/0037</t>
  </si>
  <si>
    <t>บริษัท เคแอล โอเวอร์ อาร์ จำกัด</t>
  </si>
  <si>
    <t>PO 2569/0038</t>
  </si>
  <si>
    <t>บริษัท วี พลัส กรุ๊ป (ไทยแลนด์) จำกัด</t>
  </si>
  <si>
    <t>PO 2569/0039</t>
  </si>
  <si>
    <t>บริษัท บูทรูม จำกัด</t>
  </si>
  <si>
    <t>PO 2569/0044</t>
  </si>
  <si>
    <t>PO 2569/0041</t>
  </si>
  <si>
    <t>PO 2569/0040</t>
  </si>
  <si>
    <t>บริษัท สามารถ เอ็ด เท็ค จำกัด</t>
  </si>
  <si>
    <t>PO 2569/0042</t>
  </si>
  <si>
    <t>ห้างหุ้นส่วนจำกัด บรรณสารสเตชั่นเนอรี่</t>
  </si>
  <si>
    <t>PO 2569/0043</t>
  </si>
  <si>
    <t>โกศล ทิพย์สุคนธ์</t>
  </si>
  <si>
    <t>PO 2569/0045</t>
  </si>
  <si>
    <t>PO 2569/0046</t>
  </si>
  <si>
    <t>บริษัท มีแอสเฟลม จำกัด</t>
  </si>
  <si>
    <t>PO 2569/0051</t>
  </si>
  <si>
    <t>นายชัยยุทธ เคารพ</t>
  </si>
  <si>
    <t>PO 2569/0047</t>
  </si>
  <si>
    <t>บริษัท แอดวานซ์ ไวร์เลส เน็ทเวอร์ค จำกัด</t>
  </si>
  <si>
    <t>PO 2569/0048</t>
  </si>
  <si>
    <t>นางสาวสุดาวรรณ์ ธรรมสมโรจน์</t>
  </si>
  <si>
    <t>PO 2569/0049</t>
  </si>
  <si>
    <t>บริษัท วิสม่า เอเชีย จำกัด</t>
  </si>
  <si>
    <t>PO 2569/0050</t>
  </si>
  <si>
    <t>เลขที่ P2569/0008</t>
  </si>
  <si>
    <t>บริษัท ดาต้าเซ็ต จำกัด</t>
  </si>
  <si>
    <t>PO 2569/0052</t>
  </si>
  <si>
    <t>BLOOMBERG FINANCE SINGAPORE L.P.</t>
  </si>
  <si>
    <t>เลขที่ P2569/0011</t>
  </si>
  <si>
    <t>นายภูธร คำเผ่าไทย</t>
  </si>
  <si>
    <t>PO 2569/0053</t>
  </si>
  <si>
    <t>PO 2569/0054</t>
  </si>
  <si>
    <t>บริษัท อาคิเท็คเชอรัล โปรดัค จำกัด</t>
  </si>
  <si>
    <t>PO 2569/0055</t>
  </si>
  <si>
    <t>PO 2569/0056</t>
  </si>
  <si>
    <t>บริษัท แอลทีเอ็มเอช จำกัด (มหาชน)</t>
  </si>
  <si>
    <t>PO 2569/0057</t>
  </si>
  <si>
    <t>PO 2569/0058</t>
  </si>
  <si>
    <t>PO 2569/0060</t>
  </si>
  <si>
    <t>บริษัท เอส ซี ที ซี จำกัด</t>
  </si>
  <si>
    <t>PO 2569/0064</t>
  </si>
  <si>
    <t>บริษัท บอนทูดี จำกัด</t>
  </si>
  <si>
    <t>PO 2569/0061</t>
  </si>
  <si>
    <t>รายงานผลการพิจารณาซื้อการบริการเครื่องมือประเมินบุคลิกภาพ Hogan Express แบบ Online</t>
  </si>
  <si>
    <t>บริษัท เคียวเซร่า ด็อคคิวเม้นท์ โซลูชั่นส์ (ประเทศไทย) จำกัด</t>
  </si>
  <si>
    <t>PO 2569/0062</t>
  </si>
  <si>
    <t>PO 2569/0063</t>
  </si>
  <si>
    <t>ณัฐจงกล รัตนธารสุข</t>
  </si>
  <si>
    <t>PO 2569/0067</t>
  </si>
  <si>
    <t>บริษัท เสือติดปีก จำกัด</t>
  </si>
  <si>
    <t>PO 2569/0066</t>
  </si>
  <si>
    <t>บริษัท แอบโซลูท ทาเลนท์ โซลูชั่นส์ จำกัด</t>
  </si>
  <si>
    <t>PO 2569/0065</t>
  </si>
  <si>
    <t>ตลาดหลักทรัพย์แห่งประเทศไทย</t>
  </si>
  <si>
    <t>PO 2569/0069</t>
  </si>
  <si>
    <t>บริษัท ตลาดสัญญาซื้อขายล่วงหน้า (ประเทศไทย) จำกัด (มหาชน)</t>
  </si>
  <si>
    <t>PO 2569/0068</t>
  </si>
  <si>
    <t>PO 2569/0070</t>
  </si>
  <si>
    <t>PO 2569/0074</t>
  </si>
  <si>
    <t>OpenAI</t>
  </si>
  <si>
    <t>PO 2569/0072</t>
  </si>
  <si>
    <t>บริษัท รอยัล ปอร์ซเลน จำกัด (มหาชน)</t>
  </si>
  <si>
    <t>PO 2569/0071</t>
  </si>
  <si>
    <t>บริษัท สรรพสินค้าเซ็นทรัล จำกัด สาขาลาดพร้าว สาขาที่ 00005</t>
  </si>
  <si>
    <t>PO 2569/0075</t>
  </si>
  <si>
    <t>PO 2569/0073</t>
  </si>
  <si>
    <t>Albourne Partners (Singapore) Pte. Ltd.</t>
  </si>
  <si>
    <t>เลขที่ P2569/0013</t>
  </si>
  <si>
    <t>จัดซื้อส่วนลด DairyQueen และ Big C สำหรับใช้ในกิจกรรมตอบ Quiz</t>
  </si>
  <si>
    <t>จัดซื้อส่วนลด PT สำหรับใช้ในกิจกรรมตอบ QUIZ</t>
  </si>
  <si>
    <t>จัดจ้างผลิตพวงกุญแจ3D "GPF Buddy" เพื่อเป็นของแจกสมาชิกในการร่วมทำกิจกรรม (เพิ่มเติม) โดยวิธีเฉพาะเจาะจง</t>
  </si>
  <si>
    <t>จัดซื้อสิทธิพิเศษ ส่วนลด McDonald's โดยวิธีเฉพาะเจาะจง</t>
  </si>
  <si>
    <t>จัดซื้อพร้อมติดตั้งโช๊คอัพแบบฝังพื้นประตูทางเดินหน้าห้องประชุมโสฬส ชั้น 4</t>
  </si>
  <si>
    <t>จัดจ้างผลิต Leaflet ไซส์ A4 แบบแผ่นพับ เพื่อแจกให้สมาชิกที่เข้าร่วมกิจกรรมสัญจร</t>
  </si>
  <si>
    <t>จัดซื้อเสื้อสำหรับกิจกรรม GPF Charity Run</t>
  </si>
  <si>
    <t>จัดซื้อส่วนลดกาแฟพันธุ์ไทย สำหรับมอบให้สมาชิกในกิจกรรมดาวน์โหลดใบแจ้งยอดปี 2568</t>
  </si>
  <si>
    <t>จัดซื้อสิทธิพิเศษ ส่วนลด PT และ กาแฟพันธุ์ไทย</t>
  </si>
  <si>
    <t>จัดจ้างบำรุงรักษาโปรแกรมพัฒนาความรู้สมาชิกออนไลน์ ( GPF Elearning )</t>
  </si>
  <si>
    <t xml:space="preserve">จัดซื้อกระดาษถ่ายเอกสาร </t>
  </si>
  <si>
    <t>จัดซื้อแผ่นรองประกาศนียบัตรขนาด A4</t>
  </si>
  <si>
    <t>จัดซื้อโทรศัพท์เคลื่อนที่และคอมพิวเตอร์แท็บเล็ต</t>
  </si>
  <si>
    <t>จัดจ้างผลิตวิดีโอแนะนำแผนการลงทุน กบข.</t>
  </si>
  <si>
    <t xml:space="preserve">จัดจ้างรถตู้พร้อมคนขับ เพื่อใช้ไปปฏิบัติงานโครงการสัญจรภูมิภาค จังหวัดน่าน - แพร่ </t>
  </si>
  <si>
    <t xml:space="preserve">จัดซื้อโทรศัพท์เคลื่อนที่ พร้อมอุปกรณ์ </t>
  </si>
  <si>
    <t xml:space="preserve">จัดจ้างผู้ให้บริการแต่งหน้า – ทำผม สำหรับถ่ายภาพประกอบรายงานประจำปี </t>
  </si>
  <si>
    <t>จัดจ้างทำป้ายถ่ายภาพกิจกรรม GPF Charity Run 2026</t>
  </si>
  <si>
    <t>จัดจ้างผู้ให้บริการเก็บ Clipping งานแถลงข่าว“ผลการดำเนินงานปี 2568 และแผนการดำเนินงานปี 2569” ที่เผยแพร่ผ่านโทรทัศน์</t>
  </si>
  <si>
    <t>จัดจ้างบริการถ่ายภาพคณะกรรมการและผู้บริหาร กบข. สำหรับประกอบการผลิตรายงานประจำปี 2568</t>
  </si>
  <si>
    <t>จัดซื้อพื้นที่โฆษณาการลงประกาศรับสมัครงานทางสื่อเครือ Nation Group</t>
  </si>
  <si>
    <t xml:space="preserve">จัดจ้างตรวจสอบแก้ไขหลอดไฟป้ายชื่อ GPF ไม่สว่าง บนยอดอาคารอับดุลราฮิม </t>
  </si>
  <si>
    <t>จัดซื้อหลอดไฟป้ายชื่อและสัญลักษณ์ GPF (ยอดตึก)</t>
  </si>
  <si>
    <t xml:space="preserve">จัดจ้างผลิตรายการถามตอบเกี่ยวกับ กบข. </t>
  </si>
  <si>
    <t>จัดจ้างผลิตชุดวิดีโอส่งเสริมความรู้ความเข้าใจการเงินการลงทุน</t>
  </si>
  <si>
    <t xml:space="preserve">จัดจ้างเช่าเครื่องถ่ายเอกสารสำหรับใช้ภายในกลุ่มงานสมาชิกสัมพันธ์และสื่อสารองค์กร </t>
  </si>
  <si>
    <t xml:space="preserve">จัดซื้อหมึกพิมพ์เครื่อง Printer </t>
  </si>
  <si>
    <t>จัดจ้างผลิตวิดีโอเรื่องจริงสมาชิก กบข.</t>
  </si>
  <si>
    <t>จัดเช่าเครื่องถ่ายเอกสารขาวดำ จำนวน 8 เครื่อง</t>
  </si>
  <si>
    <t xml:space="preserve">จัดจ้างผลิตวิดีโอเกษียณมีสุขคุณออกแบบได้ </t>
  </si>
  <si>
    <t xml:space="preserve">จัดจ้างทำอาร์ตเวิร์คเพื่อการสื่อสารสมาชิก </t>
  </si>
  <si>
    <t xml:space="preserve">จัดซื้อสิทธิพิเศษส่วนลดแบบ E-Code ของบางจาก </t>
  </si>
  <si>
    <t xml:space="preserve">จัดซื้อสิทธิการใช้งานระบบข้อมูลสารสนเทศ SETSMART Multi-Market ของ ตลาดหลักทรัพย์แห่งประเทศไทย </t>
  </si>
  <si>
    <t xml:space="preserve">จัดซื้อสิทธิการใช้งานระบบข้อมูลสารสนเทศ SETSMART Multi-Market ของ ตลาดสัญญาซื้อขายล่วงหน้า </t>
  </si>
  <si>
    <t>จัดซื้อเครื่องคอมพิวเตอร์แบบพกพาพร้อมระบบปฏิบัติการ IOS จำนวน 1 เครื่อง</t>
  </si>
  <si>
    <t>จัดจ้างบริการบำรุงรักษาไฟป้ายชื่อและสัญลักษณ์ กบข. (ยอดอาคารอับดุลราฮิม)</t>
  </si>
  <si>
    <t xml:space="preserve">จัดซื้อสิทธิ์การใช้งานโปรแกรม Artificial Intelligence (AI) ChatGPT แบบ API Token </t>
  </si>
  <si>
    <t xml:space="preserve">จัดซื้อแก้วชา พร้อมจานรอง </t>
  </si>
  <si>
    <t xml:space="preserve">จัดจ้างหลักสูตร Cooking Class เสริมทักษะการฝึกอาชีพ 2569 (ชิโอะปัง และ เพรทเซล เบเกิล) </t>
  </si>
  <si>
    <t>จัดจ้างบริการพนักงานขับรถยนต์ระยะเวลา 1 เดือน (ตั้งแต่วันที่ 1 - 31 มีนาคม 2569)</t>
  </si>
  <si>
    <t xml:space="preserve">จัดซื้อบริการฐานข้อมูลเชิงลึกและบทวิเคราะห์ด้าน Private Market </t>
  </si>
  <si>
    <t>สามารถดำเนินการได้ตามที่ กบข. ต้องการ และเป็นผู้ให้บริการเพียงรายเดียว</t>
  </si>
  <si>
    <t>สามารถดำเนินการได้ตามที่ กบข. ต้องการ และได้รับการคัดเลือกเป็นผู้ชนะการเสนอราคา</t>
  </si>
  <si>
    <t>จัดซื้อสิทธิ์ต่ออายุ LINE Official Account กบข. 
ประจำปี 2569 - ปี 2571</t>
  </si>
  <si>
    <t>สามารถดำเนินการได้ตามที่ กบข. ต้องการ และเป็นเจ้าของฐานข้อมูลและบทวิเคราะห์เชิงลึกที่ต้องการใช้งาน</t>
  </si>
  <si>
    <t>เลขที่ P2569/0012</t>
  </si>
  <si>
    <t>บริษัท คลาวด์ ฟิสชั่น จำกัด</t>
  </si>
  <si>
    <t>สามารถดำเนินการได้ตามที่ กบข. ต้องการ และไดรับคะแนนรวมสูงสุด</t>
  </si>
  <si>
    <t>จัดจ้างพัฒนาระบบกำกับการลงทุน (Compliance Limit) และปรับปรุงโครงสร้างสถาปัตยกรรมซอฟต์แวร์ให้ทันสมัย</t>
  </si>
  <si>
    <t>เลขที่ P2569/0010</t>
  </si>
  <si>
    <t>1. บริษัท ฮิวแมนิก้า จำกัด (มหาชน)
2. บริษัท ดิจิค เทคโนโลยี จำกัด
3. บริษัท จัดหางาน เอชอาร์เน็ท วัน เอ็กเซ็กคิวทีฟ (ไทยแลนด์) จำกัด</t>
  </si>
  <si>
    <t>5,003,106.00
5,680,799.27
5,568,280.00</t>
  </si>
  <si>
    <t>บริษัท ฮิวแมนิก้า จำกัด (มหาชน)</t>
  </si>
  <si>
    <t>สามารถดำเนินการได้ตามที่ กบข. ต้องการ และได้คะแนนรวมสูงสุด</t>
  </si>
  <si>
    <t>จัดจ้างบริการระบบสารสนเทศเพื่อการบริหาร
ทรัพยากรบุคคล (HRIS)</t>
  </si>
  <si>
    <t>เลขที่ P2569/0009</t>
  </si>
  <si>
    <t>จัดจ้างบริการพนักงานรับส่งเอกสาร</t>
  </si>
  <si>
    <t>1. บริษัท อาร์-โก้ เอ็กซ์เพรส เซอร์วิสเซส จำกัด
2. บริษัท ยู อินโฟ จำกัด
3. บริษัท สปีดี้ แพคเก็จ เอ็กซ์เพรส จำกัด</t>
  </si>
  <si>
    <t>1,448,352.00
1,609,650.02
1,483,304.00</t>
  </si>
  <si>
    <t>บริษัท อาร์-โก้ เอ็กซ์เพรส เซอร์วิสเซส จำกัด</t>
  </si>
  <si>
    <t>สามารถดำเนินการได้ตามที่ กบข. ต้องการ และเสนอราคาต่ำที่สุด</t>
  </si>
  <si>
    <t>เลขที่ (BCT) P2569/0001</t>
  </si>
  <si>
    <t>จัดซื้อพร้อมติดตั้งระบบบำบัดน้ำทิ้งเพื่อนำกลับมาใช้ระบบหอผึ่งเย็น (Cooling Tower) อาคารบางกอกซิตี้ ทาวเวอร์</t>
  </si>
  <si>
    <t>1. บริษัท เซ็นเทอไลซ์ จำกัด
2. บริษัท สยาม-เคมีเทค จำกัด
3. บริษัท วชิรมรรค จำกัด</t>
  </si>
  <si>
    <t>4,440,500.00
4,991,550.00
6,489,015.00</t>
  </si>
  <si>
    <t>รวมทั้งสิ้น 48 รายการ</t>
  </si>
  <si>
    <t>บริษัท เซ็นเทอไลซ์ จำกัด</t>
  </si>
  <si>
    <t xml:space="preserve">จัดซื้อบริการระบบ Multi-Asset Risk System XVA
(MARS XVA) </t>
  </si>
  <si>
    <t>รายงานสรุปผลการจัดซื้อจัดจ้าง 
(สขร. 1)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</si>
  <si>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</si>
  <si>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</si>
  <si>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</si>
  <si>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</si>
  <si>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</si>
  <si>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</si>
  <si>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</si>
  <si>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</si>
  <si>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ประกาศราคากลางเฉพาะการจัดซื้อจัดจ้างที่มีวงเงินเกิน 500,000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</si>
</sst>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#.00"/>
    <numFmt numFmtId="188" formatCode="[$-1010000]d/m/yyyy;@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sz val="8"/>
      <color rgb="FF174700"/>
      <name val="Tahoma"/>
      <family val="2"/>
    </font>
    <font>
      <sz val="11"/>
      <name val="Tahoma"/>
      <family val="2"/>
      <scheme val="minor"/>
    </font>
    <font>
      <sz val="11"/>
      <color rgb="FFFF0000"/>
      <name val="Tahoma"/>
      <family val="2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82">
    <xf numFmtId="0" fontId="0" fillId="0" borderId="0" xfId="0"/>
    <xf numFmtId="0" fontId="0" fillId="0" borderId="1" xfId="0" applyBorder="1" applyAlignment="1">
      <alignment vertical="top" wrapText="1"/>
    </xf>
    <xf numFmtId="187" fontId="0" fillId="0" borderId="1" xfId="0" applyNumberFormat="1" applyBorder="1" applyAlignment="1">
      <alignment vertical="top" wrapText="1"/>
    </xf>
    <xf numFmtId="0" fontId="4" fillId="3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43" fontId="6" fillId="3" borderId="0" xfId="1" applyFont="1" applyFill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right" vertical="center" wrapText="1"/>
    </xf>
    <xf numFmtId="0" fontId="4" fillId="3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187" fontId="6" fillId="3" borderId="0" xfId="0" applyNumberFormat="1" applyFont="1" applyFill="1" applyAlignment="1">
      <alignment vertical="center" wrapText="1"/>
    </xf>
    <xf numFmtId="0" fontId="8" fillId="0" borderId="0" xfId="0" applyFont="1"/>
    <xf numFmtId="0" fontId="4" fillId="3" borderId="0" xfId="0" applyFont="1" applyFill="1" applyAlignment="1">
      <alignment vertical="center" wrapText="1"/>
    </xf>
    <xf numFmtId="43" fontId="5" fillId="3" borderId="1" xfId="1" applyFont="1" applyFill="1" applyBorder="1" applyAlignment="1">
      <alignment horizontal="right" vertical="center" wrapText="1"/>
    </xf>
    <xf numFmtId="0" fontId="4" fillId="3" borderId="4" xfId="2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3" borderId="4" xfId="0" applyFill="1" applyBorder="1" applyAlignment="1">
      <alignment vertical="top" wrapText="1"/>
    </xf>
    <xf numFmtId="14" fontId="0" fillId="3" borderId="7" xfId="0" applyNumberForma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0" fontId="9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87" fontId="9" fillId="0" borderId="1" xfId="0" applyNumberFormat="1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top" wrapText="1"/>
    </xf>
    <xf numFmtId="0" fontId="9" fillId="3" borderId="4" xfId="0" applyFont="1" applyFill="1" applyBorder="1" applyAlignment="1">
      <alignment vertical="top" wrapText="1"/>
    </xf>
    <xf numFmtId="14" fontId="9" fillId="3" borderId="7" xfId="0" applyNumberFormat="1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justify" vertical="top"/>
    </xf>
    <xf numFmtId="4" fontId="0" fillId="0" borderId="1" xfId="0" applyNumberFormat="1" applyBorder="1" applyAlignment="1">
      <alignment vertical="top"/>
    </xf>
    <xf numFmtId="188" fontId="9" fillId="3" borderId="7" xfId="0" applyNumberFormat="1" applyFont="1" applyFill="1" applyBorder="1" applyAlignment="1">
      <alignment horizontal="left" vertical="top" wrapText="1"/>
    </xf>
    <xf numFmtId="188" fontId="9" fillId="3" borderId="6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justify"/>
    </xf>
    <xf numFmtId="0" fontId="9" fillId="0" borderId="1" xfId="0" applyFont="1" applyBorder="1" applyAlignment="1">
      <alignment horizontal="left" vertical="justify"/>
    </xf>
    <xf numFmtId="0" fontId="9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right" vertical="top" wrapText="1"/>
    </xf>
    <xf numFmtId="43" fontId="0" fillId="0" borderId="1" xfId="1" applyFont="1" applyBorder="1" applyAlignment="1">
      <alignment horizontal="right" vertical="top" wrapText="1"/>
    </xf>
    <xf numFmtId="3" fontId="0" fillId="0" borderId="1" xfId="0" applyNumberFormat="1" applyBorder="1" applyAlignment="1">
      <alignment vertical="top"/>
    </xf>
    <xf numFmtId="0" fontId="9" fillId="0" borderId="1" xfId="0" applyFont="1" applyBorder="1" applyAlignment="1">
      <alignment horizontal="justify" vertical="top"/>
    </xf>
    <xf numFmtId="0" fontId="10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wrapText="1"/>
    </xf>
    <xf numFmtId="3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horizontal="justify" vertical="top" wrapText="1"/>
    </xf>
    <xf numFmtId="0" fontId="9" fillId="0" borderId="0" xfId="0" applyFont="1" applyAlignment="1">
      <alignment horizontal="justify" vertical="top"/>
    </xf>
    <xf numFmtId="0" fontId="4" fillId="3" borderId="4" xfId="0" applyFont="1" applyFill="1" applyBorder="1" applyAlignment="1">
      <alignment vertical="top" wrapText="1"/>
    </xf>
    <xf numFmtId="14" fontId="4" fillId="3" borderId="7" xfId="0" applyNumberFormat="1" applyFont="1" applyFill="1" applyBorder="1" applyAlignment="1">
      <alignment horizontal="left" vertical="top" wrapText="1"/>
    </xf>
    <xf numFmtId="14" fontId="9" fillId="3" borderId="9" xfId="0" applyNumberFormat="1" applyFont="1" applyFill="1" applyBorder="1" applyAlignment="1">
      <alignment horizontal="left" vertical="top" wrapText="1"/>
    </xf>
    <xf numFmtId="187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justify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3" borderId="8" xfId="0" applyFont="1" applyFill="1" applyBorder="1" applyAlignment="1">
      <alignment vertical="top" wrapText="1"/>
    </xf>
    <xf numFmtId="188" fontId="9" fillId="3" borderId="9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justify" vertical="top"/>
    </xf>
    <xf numFmtId="4" fontId="0" fillId="0" borderId="0" xfId="0" applyNumberFormat="1" applyAlignment="1">
      <alignment vertical="top"/>
    </xf>
    <xf numFmtId="4" fontId="9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3" fontId="0" fillId="0" borderId="0" xfId="0" applyNumberFormat="1" applyAlignment="1">
      <alignment vertical="top"/>
    </xf>
    <xf numFmtId="0" fontId="9" fillId="3" borderId="0" xfId="0" applyFont="1" applyFill="1" applyAlignment="1">
      <alignment vertical="top" wrapText="1"/>
    </xf>
    <xf numFmtId="188" fontId="9" fillId="3" borderId="0" xfId="0" applyNumberFormat="1" applyFont="1" applyFill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 xr:uid="{00000000-0005-0000-0000-000000000000}"/>
    <cellStyle name="Normal 3" xfId="4" xr:uid="{00000000-0005-0000-0000-000001000000}"/>
    <cellStyle name="Normal 4" xfId="2" xr:uid="{00000000-0005-0000-0000-000002000000}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4" formatCode="#,##0.00"/>
    </dxf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CC00"/>
      <color rgb="FFFF66FF"/>
      <color rgb="FFFFFF00"/>
      <color rgb="FFFF9999"/>
      <color rgb="FFFF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44.BFCC2E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48532</xdr:colOff>
      <xdr:row>0</xdr:row>
      <xdr:rowOff>151947</xdr:rowOff>
    </xdr:from>
    <xdr:to>
      <xdr:col>1</xdr:col>
      <xdr:colOff>1706660</xdr:colOff>
      <xdr:row>0</xdr:row>
      <xdr:rowOff>966107</xdr:rowOff>
    </xdr:to>
    <xdr:pic>
      <xdr:nvPicPr>
        <xdr:cNvPr id="2" name="Picture 1" descr="2019-01-17_102315">
          <a:extLst>
            <a:ext uri="{FF2B5EF4-FFF2-40B4-BE49-F238E27FC236}">
              <a16:creationId xmlns:a16="http://schemas.microsoft.com/office/drawing/2014/main" id="{4A42FCA4-BFD7-470B-9A34-E184C6DE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" y="151947"/>
          <a:ext cx="2093557" cy="8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66"/>
  <sheetViews>
    <sheetView tabSelected="1" view="pageBreakPreview" zoomScale="80" zoomScaleNormal="75" zoomScaleSheetLayoutView="80" workbookViewId="0">
      <selection activeCell="D31" sqref="D31:D37"/>
    </sheetView>
  </sheetViews>
  <sheetFormatPr defaultColWidth="9.125" defaultRowHeight="14.25" x14ac:dyDescent="0.2"/>
  <cols>
    <col min="1" max="1" width="5.75" style="4" customWidth="1"/>
    <col min="2" max="2" width="40.625" style="5" customWidth="1"/>
    <col min="3" max="3" width="21.75" style="6" customWidth="1"/>
    <col min="4" max="4" width="17.125" style="6" customWidth="1"/>
    <col min="5" max="5" width="15.625" style="7" customWidth="1"/>
    <col min="6" max="6" width="35.625" style="5" customWidth="1"/>
    <col min="7" max="7" width="20.625" style="8" customWidth="1"/>
    <col min="8" max="8" width="30.625" style="5" customWidth="1"/>
    <col min="9" max="9" width="22.125" style="5" bestFit="1" customWidth="1"/>
    <col min="10" max="10" width="26" style="5" customWidth="1"/>
    <col min="11" max="11" width="14.625" style="7" customWidth="1"/>
    <col min="12" max="12" width="12" style="7" customWidth="1"/>
    <col min="13" max="16384" width="9.125" style="5"/>
  </cols>
  <sheetData>
    <row r="1" spans="1:82" ht="87" customHeight="1" x14ac:dyDescent="0.2"/>
    <row r="2" spans="1:82" ht="33.75" customHeight="1" x14ac:dyDescent="0.2"/>
    <row r="3" spans="1:82" ht="32.25" customHeight="1" x14ac:dyDescent="0.2">
      <c r="A3" s="78" t="s">
        <v>160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82" ht="21.75" customHeight="1" x14ac:dyDescent="0.2">
      <c r="A4" s="78" t="s">
        <v>13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82" ht="14.25" customHeight="1" x14ac:dyDescent="0.2"/>
    <row r="6" spans="1:82" ht="85.5" customHeight="1" x14ac:dyDescent="0.2">
      <c r="A6" s="27" t="s">
        <v>0</v>
      </c>
      <c r="B6" s="27" t="s">
        <v>161</v>
      </c>
      <c r="C6" s="28" t="s">
        <v>162</v>
      </c>
      <c r="D6" s="28" t="s">
        <v>163</v>
      </c>
      <c r="E6" s="27" t="s">
        <v>164</v>
      </c>
      <c r="F6" s="27" t="s">
        <v>165</v>
      </c>
      <c r="G6" s="28" t="s">
        <v>1</v>
      </c>
      <c r="H6" s="27" t="s">
        <v>2</v>
      </c>
      <c r="I6" s="27" t="s">
        <v>166</v>
      </c>
      <c r="J6" s="29" t="s">
        <v>167</v>
      </c>
      <c r="K6" s="79" t="s">
        <v>168</v>
      </c>
      <c r="L6" s="79"/>
    </row>
    <row r="7" spans="1:82" s="49" customFormat="1" ht="57" x14ac:dyDescent="0.2">
      <c r="A7" s="25">
        <v>1</v>
      </c>
      <c r="B7" s="24" t="s">
        <v>93</v>
      </c>
      <c r="C7" s="26">
        <v>150000</v>
      </c>
      <c r="D7" s="26" t="s">
        <v>169</v>
      </c>
      <c r="E7" s="24" t="s">
        <v>5</v>
      </c>
      <c r="F7" s="24" t="s">
        <v>15</v>
      </c>
      <c r="G7" s="26">
        <v>150000</v>
      </c>
      <c r="H7" s="24" t="s">
        <v>15</v>
      </c>
      <c r="I7" s="26">
        <v>150000</v>
      </c>
      <c r="J7" s="23" t="s">
        <v>4</v>
      </c>
      <c r="K7" s="31" t="s">
        <v>16</v>
      </c>
      <c r="L7" s="32">
        <v>46055.708825729169</v>
      </c>
    </row>
    <row r="8" spans="1:82" s="53" customFormat="1" ht="57" x14ac:dyDescent="0.2">
      <c r="A8" s="25">
        <v>2</v>
      </c>
      <c r="B8" s="35" t="s">
        <v>92</v>
      </c>
      <c r="C8" s="36">
        <v>427112</v>
      </c>
      <c r="D8" s="26" t="s">
        <v>169</v>
      </c>
      <c r="E8" s="24" t="s">
        <v>5</v>
      </c>
      <c r="F8" s="50" t="s">
        <v>17</v>
      </c>
      <c r="G8" s="51">
        <v>427112</v>
      </c>
      <c r="H8" s="50" t="s">
        <v>17</v>
      </c>
      <c r="I8" s="52">
        <v>427112</v>
      </c>
      <c r="J8" s="23" t="s">
        <v>4</v>
      </c>
      <c r="K8" s="57" t="s">
        <v>18</v>
      </c>
      <c r="L8" s="58">
        <v>46056.633612233796</v>
      </c>
    </row>
    <row r="9" spans="1:82" s="12" customFormat="1" ht="57" x14ac:dyDescent="0.2">
      <c r="A9" s="25">
        <v>3</v>
      </c>
      <c r="B9" s="24" t="s">
        <v>94</v>
      </c>
      <c r="C9" s="26">
        <v>80250</v>
      </c>
      <c r="D9" s="26" t="s">
        <v>169</v>
      </c>
      <c r="E9" s="24" t="s">
        <v>5</v>
      </c>
      <c r="F9" s="24" t="s">
        <v>19</v>
      </c>
      <c r="G9" s="60">
        <v>80250</v>
      </c>
      <c r="H9" s="24" t="s">
        <v>19</v>
      </c>
      <c r="I9" s="26">
        <v>80250</v>
      </c>
      <c r="J9" s="23" t="s">
        <v>4</v>
      </c>
      <c r="K9" s="33" t="s">
        <v>20</v>
      </c>
      <c r="L9" s="59">
        <v>46057.693886747686</v>
      </c>
    </row>
    <row r="10" spans="1:82" s="10" customFormat="1" ht="57" x14ac:dyDescent="0.2">
      <c r="A10" s="25">
        <v>4</v>
      </c>
      <c r="B10" s="61" t="s">
        <v>95</v>
      </c>
      <c r="C10" s="44">
        <v>200000</v>
      </c>
      <c r="D10" s="26" t="s">
        <v>169</v>
      </c>
      <c r="E10" s="24" t="s">
        <v>5</v>
      </c>
      <c r="F10" s="24" t="s">
        <v>21</v>
      </c>
      <c r="G10" s="30">
        <v>200000</v>
      </c>
      <c r="H10" s="24" t="s">
        <v>21</v>
      </c>
      <c r="I10" s="44">
        <v>200000</v>
      </c>
      <c r="J10" s="23" t="s">
        <v>4</v>
      </c>
      <c r="K10" s="31" t="s">
        <v>22</v>
      </c>
      <c r="L10" s="37">
        <v>46059.62006173611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</row>
    <row r="11" spans="1:82" s="10" customFormat="1" ht="57" x14ac:dyDescent="0.2">
      <c r="A11" s="25">
        <v>5</v>
      </c>
      <c r="B11" s="43" t="s">
        <v>96</v>
      </c>
      <c r="C11" s="41">
        <v>18190</v>
      </c>
      <c r="D11" s="26" t="s">
        <v>169</v>
      </c>
      <c r="E11" s="24" t="s">
        <v>5</v>
      </c>
      <c r="F11" s="41" t="s">
        <v>23</v>
      </c>
      <c r="G11" s="41">
        <v>18190</v>
      </c>
      <c r="H11" s="24" t="s">
        <v>23</v>
      </c>
      <c r="I11" s="41">
        <v>18190</v>
      </c>
      <c r="J11" s="23" t="s">
        <v>4</v>
      </c>
      <c r="K11" s="31" t="s">
        <v>24</v>
      </c>
      <c r="L11" s="37">
        <v>46062.423258923613</v>
      </c>
    </row>
    <row r="12" spans="1:82" s="10" customFormat="1" ht="57" x14ac:dyDescent="0.2">
      <c r="A12" s="25">
        <v>6</v>
      </c>
      <c r="B12" s="39" t="s">
        <v>97</v>
      </c>
      <c r="C12" s="34">
        <v>41908.69</v>
      </c>
      <c r="D12" s="26" t="s">
        <v>169</v>
      </c>
      <c r="E12" s="24" t="s">
        <v>5</v>
      </c>
      <c r="F12" s="34" t="s">
        <v>25</v>
      </c>
      <c r="G12" s="34">
        <v>41908.69</v>
      </c>
      <c r="H12" s="1" t="s">
        <v>25</v>
      </c>
      <c r="I12" s="34">
        <v>41908.69</v>
      </c>
      <c r="J12" s="23" t="s">
        <v>4</v>
      </c>
      <c r="K12" s="33" t="s">
        <v>26</v>
      </c>
      <c r="L12" s="38">
        <v>46062.422252337965</v>
      </c>
    </row>
    <row r="13" spans="1:82" s="10" customFormat="1" ht="57" x14ac:dyDescent="0.2">
      <c r="A13" s="25">
        <v>7</v>
      </c>
      <c r="B13" s="39" t="s">
        <v>98</v>
      </c>
      <c r="C13" s="34">
        <v>46000</v>
      </c>
      <c r="D13" s="26" t="s">
        <v>169</v>
      </c>
      <c r="E13" s="24" t="s">
        <v>5</v>
      </c>
      <c r="F13" s="1" t="s">
        <v>27</v>
      </c>
      <c r="G13" s="34">
        <v>46000</v>
      </c>
      <c r="H13" s="1" t="s">
        <v>27</v>
      </c>
      <c r="I13" s="34">
        <v>46000</v>
      </c>
      <c r="J13" s="23" t="s">
        <v>4</v>
      </c>
      <c r="K13" s="31" t="s">
        <v>28</v>
      </c>
      <c r="L13" s="37">
        <v>46063.650008645833</v>
      </c>
    </row>
    <row r="14" spans="1:82" s="12" customFormat="1" ht="57" x14ac:dyDescent="0.2">
      <c r="A14" s="25">
        <v>8</v>
      </c>
      <c r="B14" s="24" t="s">
        <v>99</v>
      </c>
      <c r="C14" s="26">
        <v>150000</v>
      </c>
      <c r="D14" s="26" t="s">
        <v>169</v>
      </c>
      <c r="E14" s="24" t="s">
        <v>5</v>
      </c>
      <c r="F14" s="24" t="s">
        <v>15</v>
      </c>
      <c r="G14" s="30">
        <v>150000</v>
      </c>
      <c r="H14" s="24" t="s">
        <v>15</v>
      </c>
      <c r="I14" s="26">
        <v>150000</v>
      </c>
      <c r="J14" s="23" t="s">
        <v>4</v>
      </c>
      <c r="K14" s="31" t="s">
        <v>29</v>
      </c>
      <c r="L14" s="32">
        <v>46063.568214131941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</row>
    <row r="15" spans="1:82" s="10" customFormat="1" ht="57" x14ac:dyDescent="0.2">
      <c r="A15" s="25">
        <v>9</v>
      </c>
      <c r="B15" s="39" t="s">
        <v>100</v>
      </c>
      <c r="C15" s="34">
        <v>300000</v>
      </c>
      <c r="D15" s="26" t="s">
        <v>169</v>
      </c>
      <c r="E15" s="24" t="s">
        <v>5</v>
      </c>
      <c r="F15" s="34" t="s">
        <v>15</v>
      </c>
      <c r="G15" s="34">
        <v>300000</v>
      </c>
      <c r="H15" s="1" t="s">
        <v>15</v>
      </c>
      <c r="I15" s="34">
        <v>300000</v>
      </c>
      <c r="J15" s="23" t="s">
        <v>4</v>
      </c>
      <c r="K15" s="31" t="s">
        <v>30</v>
      </c>
      <c r="L15" s="37">
        <v>46063.482649687503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</row>
    <row r="16" spans="1:82" s="10" customFormat="1" ht="57" x14ac:dyDescent="0.2">
      <c r="A16" s="25">
        <v>10</v>
      </c>
      <c r="B16" s="40" t="s">
        <v>101</v>
      </c>
      <c r="C16" s="41">
        <v>330250</v>
      </c>
      <c r="D16" s="26" t="s">
        <v>169</v>
      </c>
      <c r="E16" s="24" t="s">
        <v>5</v>
      </c>
      <c r="F16" s="41" t="s">
        <v>31</v>
      </c>
      <c r="G16" s="41">
        <v>330250</v>
      </c>
      <c r="H16" s="41" t="s">
        <v>31</v>
      </c>
      <c r="I16" s="41">
        <v>330250</v>
      </c>
      <c r="J16" s="23" t="s">
        <v>4</v>
      </c>
      <c r="K16" s="33" t="s">
        <v>32</v>
      </c>
      <c r="L16" s="38">
        <v>46063.562437754626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</row>
    <row r="17" spans="1:82" s="10" customFormat="1" ht="57" x14ac:dyDescent="0.2">
      <c r="A17" s="25">
        <v>11</v>
      </c>
      <c r="B17" s="42" t="s">
        <v>102</v>
      </c>
      <c r="C17" s="36">
        <v>95481.45</v>
      </c>
      <c r="D17" s="26" t="s">
        <v>169</v>
      </c>
      <c r="E17" s="24" t="s">
        <v>5</v>
      </c>
      <c r="F17" s="1" t="s">
        <v>33</v>
      </c>
      <c r="G17" s="36">
        <v>95481.45</v>
      </c>
      <c r="H17" s="1" t="s">
        <v>33</v>
      </c>
      <c r="I17" s="36">
        <v>95481.45</v>
      </c>
      <c r="J17" s="23" t="s">
        <v>4</v>
      </c>
      <c r="K17" s="31" t="s">
        <v>34</v>
      </c>
      <c r="L17" s="37">
        <v>46063.63582949074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</row>
    <row r="18" spans="1:82" s="10" customFormat="1" ht="57" x14ac:dyDescent="0.2">
      <c r="A18" s="25">
        <v>12</v>
      </c>
      <c r="B18" s="40" t="s">
        <v>103</v>
      </c>
      <c r="C18" s="41">
        <v>7500</v>
      </c>
      <c r="D18" s="26" t="s">
        <v>169</v>
      </c>
      <c r="E18" s="24" t="s">
        <v>5</v>
      </c>
      <c r="F18" s="41" t="s">
        <v>35</v>
      </c>
      <c r="G18" s="41">
        <v>7500</v>
      </c>
      <c r="H18" s="24" t="s">
        <v>35</v>
      </c>
      <c r="I18" s="41">
        <v>7500</v>
      </c>
      <c r="J18" s="23" t="s">
        <v>4</v>
      </c>
      <c r="K18" s="31" t="s">
        <v>36</v>
      </c>
      <c r="L18" s="37">
        <v>46064.481737303242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</row>
    <row r="19" spans="1:82" s="10" customFormat="1" ht="57" x14ac:dyDescent="0.2">
      <c r="A19" s="25">
        <v>13</v>
      </c>
      <c r="B19" s="40" t="s">
        <v>104</v>
      </c>
      <c r="C19" s="41">
        <v>63793.4</v>
      </c>
      <c r="D19" s="26" t="s">
        <v>169</v>
      </c>
      <c r="E19" s="24" t="s">
        <v>5</v>
      </c>
      <c r="F19" s="24" t="s">
        <v>7</v>
      </c>
      <c r="G19" s="30">
        <v>63793.4</v>
      </c>
      <c r="H19" s="24" t="s">
        <v>7</v>
      </c>
      <c r="I19" s="41">
        <v>63793.4</v>
      </c>
      <c r="J19" s="23" t="s">
        <v>4</v>
      </c>
      <c r="K19" s="31" t="s">
        <v>37</v>
      </c>
      <c r="L19" s="37">
        <v>46065.48543847222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</row>
    <row r="20" spans="1:82" s="10" customFormat="1" ht="57" x14ac:dyDescent="0.2">
      <c r="A20" s="25">
        <v>14</v>
      </c>
      <c r="B20" s="40" t="s">
        <v>105</v>
      </c>
      <c r="C20" s="41">
        <v>350000</v>
      </c>
      <c r="D20" s="26" t="s">
        <v>169</v>
      </c>
      <c r="E20" s="24" t="s">
        <v>5</v>
      </c>
      <c r="F20" s="24" t="s">
        <v>38</v>
      </c>
      <c r="G20" s="41">
        <v>347750</v>
      </c>
      <c r="H20" s="24" t="s">
        <v>38</v>
      </c>
      <c r="I20" s="41">
        <v>347750</v>
      </c>
      <c r="J20" s="23" t="s">
        <v>4</v>
      </c>
      <c r="K20" s="31" t="s">
        <v>39</v>
      </c>
      <c r="L20" s="37">
        <v>46066.640181469906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</row>
    <row r="21" spans="1:82" s="10" customFormat="1" ht="57" x14ac:dyDescent="0.2">
      <c r="A21" s="25">
        <v>15</v>
      </c>
      <c r="B21" s="40" t="s">
        <v>106</v>
      </c>
      <c r="C21" s="41">
        <v>26500</v>
      </c>
      <c r="D21" s="26" t="s">
        <v>169</v>
      </c>
      <c r="E21" s="24" t="s">
        <v>5</v>
      </c>
      <c r="F21" s="24" t="s">
        <v>40</v>
      </c>
      <c r="G21" s="41">
        <v>26500</v>
      </c>
      <c r="H21" s="24" t="s">
        <v>40</v>
      </c>
      <c r="I21" s="41">
        <v>26500</v>
      </c>
      <c r="J21" s="23" t="s">
        <v>4</v>
      </c>
      <c r="K21" s="31" t="s">
        <v>41</v>
      </c>
      <c r="L21" s="37">
        <v>46066.584460972219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</row>
    <row r="22" spans="1:82" s="10" customFormat="1" ht="57" x14ac:dyDescent="0.2">
      <c r="A22" s="25">
        <v>16</v>
      </c>
      <c r="B22" s="40" t="s">
        <v>107</v>
      </c>
      <c r="C22" s="41">
        <v>36900</v>
      </c>
      <c r="D22" s="26" t="s">
        <v>169</v>
      </c>
      <c r="E22" s="24" t="s">
        <v>5</v>
      </c>
      <c r="F22" s="24" t="s">
        <v>42</v>
      </c>
      <c r="G22" s="41">
        <v>36900</v>
      </c>
      <c r="H22" s="24" t="s">
        <v>42</v>
      </c>
      <c r="I22" s="41">
        <v>36900</v>
      </c>
      <c r="J22" s="23" t="s">
        <v>4</v>
      </c>
      <c r="K22" s="31" t="s">
        <v>43</v>
      </c>
      <c r="L22" s="37">
        <v>46066.612274872685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</row>
    <row r="23" spans="1:82" s="10" customFormat="1" ht="57" x14ac:dyDescent="0.2">
      <c r="A23" s="25">
        <v>17</v>
      </c>
      <c r="B23" s="40" t="s">
        <v>108</v>
      </c>
      <c r="C23" s="41">
        <v>35000</v>
      </c>
      <c r="D23" s="26" t="s">
        <v>169</v>
      </c>
      <c r="E23" s="24" t="s">
        <v>5</v>
      </c>
      <c r="F23" s="24" t="s">
        <v>44</v>
      </c>
      <c r="G23" s="41">
        <v>35000</v>
      </c>
      <c r="H23" s="24" t="s">
        <v>44</v>
      </c>
      <c r="I23" s="41">
        <v>35000</v>
      </c>
      <c r="J23" s="23" t="s">
        <v>4</v>
      </c>
      <c r="K23" s="31" t="s">
        <v>45</v>
      </c>
      <c r="L23" s="37">
        <v>46066.622546134262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</row>
    <row r="24" spans="1:82" s="10" customFormat="1" ht="57" x14ac:dyDescent="0.2">
      <c r="A24" s="25">
        <v>18</v>
      </c>
      <c r="B24" s="40" t="s">
        <v>109</v>
      </c>
      <c r="C24" s="41">
        <v>1926</v>
      </c>
      <c r="D24" s="26" t="s">
        <v>169</v>
      </c>
      <c r="E24" s="24" t="s">
        <v>5</v>
      </c>
      <c r="F24" s="24" t="s">
        <v>46</v>
      </c>
      <c r="G24" s="41">
        <v>1926</v>
      </c>
      <c r="H24" s="24" t="s">
        <v>46</v>
      </c>
      <c r="I24" s="41">
        <v>1926</v>
      </c>
      <c r="J24" s="23" t="s">
        <v>4</v>
      </c>
      <c r="K24" s="31" t="s">
        <v>47</v>
      </c>
      <c r="L24" s="37">
        <v>46066.641287789353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</row>
    <row r="25" spans="1:82" s="10" customFormat="1" ht="42.75" x14ac:dyDescent="0.2">
      <c r="A25" s="25">
        <v>19</v>
      </c>
      <c r="B25" s="43" t="s">
        <v>135</v>
      </c>
      <c r="C25" s="44">
        <v>4283999.87</v>
      </c>
      <c r="D25" s="26">
        <v>4283999.87</v>
      </c>
      <c r="E25" s="24" t="s">
        <v>12</v>
      </c>
      <c r="F25" s="24" t="s">
        <v>8</v>
      </c>
      <c r="G25" s="44">
        <v>3641399.89</v>
      </c>
      <c r="H25" s="24" t="s">
        <v>8</v>
      </c>
      <c r="I25" s="44">
        <v>3641399.89</v>
      </c>
      <c r="J25" s="23" t="s">
        <v>134</v>
      </c>
      <c r="K25" s="31" t="s">
        <v>48</v>
      </c>
      <c r="L25" s="37">
        <v>46066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</row>
    <row r="26" spans="1:82" s="10" customFormat="1" ht="57" x14ac:dyDescent="0.2">
      <c r="A26" s="25">
        <v>20</v>
      </c>
      <c r="B26" s="40" t="s">
        <v>110</v>
      </c>
      <c r="C26" s="41">
        <v>26750</v>
      </c>
      <c r="D26" s="26" t="s">
        <v>169</v>
      </c>
      <c r="E26" s="24" t="s">
        <v>5</v>
      </c>
      <c r="F26" s="24" t="s">
        <v>49</v>
      </c>
      <c r="G26" s="41">
        <v>26750</v>
      </c>
      <c r="H26" s="24" t="s">
        <v>49</v>
      </c>
      <c r="I26" s="41">
        <v>26750</v>
      </c>
      <c r="J26" s="23" t="s">
        <v>4</v>
      </c>
      <c r="K26" s="31" t="s">
        <v>50</v>
      </c>
      <c r="L26" s="37">
        <v>46069.819951793979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</row>
    <row r="27" spans="1:82" s="10" customFormat="1" ht="57" x14ac:dyDescent="0.2">
      <c r="A27" s="25">
        <v>21</v>
      </c>
      <c r="B27" s="43" t="s">
        <v>148</v>
      </c>
      <c r="C27" s="44">
        <v>1500000</v>
      </c>
      <c r="D27" s="26">
        <v>1499239.17</v>
      </c>
      <c r="E27" s="24" t="s">
        <v>11</v>
      </c>
      <c r="F27" s="24" t="s">
        <v>149</v>
      </c>
      <c r="G27" s="30" t="s">
        <v>150</v>
      </c>
      <c r="H27" s="24" t="s">
        <v>151</v>
      </c>
      <c r="I27" s="54">
        <v>1448352</v>
      </c>
      <c r="J27" s="23" t="s">
        <v>152</v>
      </c>
      <c r="K27" s="31" t="s">
        <v>147</v>
      </c>
      <c r="L27" s="37">
        <v>46069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</row>
    <row r="28" spans="1:82" s="10" customFormat="1" ht="57" x14ac:dyDescent="0.2">
      <c r="A28" s="25">
        <v>22</v>
      </c>
      <c r="B28" s="43" t="s">
        <v>146</v>
      </c>
      <c r="C28" s="41">
        <v>6000000</v>
      </c>
      <c r="D28" s="26">
        <v>5736282.1100000003</v>
      </c>
      <c r="E28" s="24" t="s">
        <v>12</v>
      </c>
      <c r="F28" s="24" t="s">
        <v>142</v>
      </c>
      <c r="G28" s="30" t="s">
        <v>143</v>
      </c>
      <c r="H28" s="24" t="s">
        <v>144</v>
      </c>
      <c r="I28" s="44">
        <v>4802021</v>
      </c>
      <c r="J28" s="23" t="s">
        <v>145</v>
      </c>
      <c r="K28" s="31" t="s">
        <v>141</v>
      </c>
      <c r="L28" s="37">
        <v>46069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</row>
    <row r="29" spans="1:82" s="10" customFormat="1" ht="42.75" x14ac:dyDescent="0.2">
      <c r="A29" s="25">
        <v>23</v>
      </c>
      <c r="B29" s="43" t="s">
        <v>159</v>
      </c>
      <c r="C29" s="41">
        <v>5180086.8499999996</v>
      </c>
      <c r="D29" s="26">
        <v>5180086.8499999996</v>
      </c>
      <c r="E29" s="24" t="s">
        <v>5</v>
      </c>
      <c r="F29" s="24" t="s">
        <v>51</v>
      </c>
      <c r="G29" s="41">
        <v>5180086.8499999996</v>
      </c>
      <c r="H29" s="24" t="s">
        <v>51</v>
      </c>
      <c r="I29" s="41">
        <v>5180086.8499999996</v>
      </c>
      <c r="J29" s="23" t="s">
        <v>133</v>
      </c>
      <c r="K29" s="31" t="s">
        <v>52</v>
      </c>
      <c r="L29" s="37">
        <v>46069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</row>
    <row r="30" spans="1:82" s="10" customFormat="1" ht="57" x14ac:dyDescent="0.2">
      <c r="A30" s="25">
        <v>24</v>
      </c>
      <c r="B30" s="56" t="s">
        <v>111</v>
      </c>
      <c r="C30" s="41">
        <v>180000</v>
      </c>
      <c r="D30" s="26" t="s">
        <v>169</v>
      </c>
      <c r="E30" s="24" t="s">
        <v>5</v>
      </c>
      <c r="F30" s="24" t="s">
        <v>53</v>
      </c>
      <c r="G30" s="30">
        <v>180000</v>
      </c>
      <c r="H30" s="24" t="s">
        <v>53</v>
      </c>
      <c r="I30" s="54">
        <v>180000</v>
      </c>
      <c r="J30" s="23" t="s">
        <v>4</v>
      </c>
      <c r="K30" s="31" t="s">
        <v>54</v>
      </c>
      <c r="L30" s="37">
        <v>46070.444266921295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</row>
    <row r="31" spans="1:82" s="10" customFormat="1" ht="57" x14ac:dyDescent="0.2">
      <c r="A31" s="25">
        <v>25</v>
      </c>
      <c r="B31" s="40" t="s">
        <v>112</v>
      </c>
      <c r="C31" s="41">
        <v>321000</v>
      </c>
      <c r="D31" s="26" t="s">
        <v>169</v>
      </c>
      <c r="E31" s="24" t="s">
        <v>5</v>
      </c>
      <c r="F31" s="24" t="s">
        <v>6</v>
      </c>
      <c r="G31" s="41">
        <v>321000</v>
      </c>
      <c r="H31" s="24" t="s">
        <v>6</v>
      </c>
      <c r="I31" s="41">
        <v>321000</v>
      </c>
      <c r="J31" s="23" t="s">
        <v>4</v>
      </c>
      <c r="K31" s="31" t="s">
        <v>55</v>
      </c>
      <c r="L31" s="37">
        <v>46072.422646747684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</row>
    <row r="32" spans="1:82" s="10" customFormat="1" ht="57" x14ac:dyDescent="0.2">
      <c r="A32" s="25">
        <v>26</v>
      </c>
      <c r="B32" s="40" t="s">
        <v>113</v>
      </c>
      <c r="C32" s="41">
        <v>9630</v>
      </c>
      <c r="D32" s="26" t="s">
        <v>169</v>
      </c>
      <c r="E32" s="24" t="s">
        <v>5</v>
      </c>
      <c r="F32" s="24" t="s">
        <v>56</v>
      </c>
      <c r="G32" s="41">
        <v>9630</v>
      </c>
      <c r="H32" s="24" t="s">
        <v>56</v>
      </c>
      <c r="I32" s="41">
        <v>9630</v>
      </c>
      <c r="J32" s="23" t="s">
        <v>4</v>
      </c>
      <c r="K32" s="31" t="s">
        <v>57</v>
      </c>
      <c r="L32" s="37">
        <v>46072.693748182872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</row>
    <row r="33" spans="1:82" s="10" customFormat="1" ht="57" x14ac:dyDescent="0.2">
      <c r="A33" s="25">
        <v>27</v>
      </c>
      <c r="B33" s="40" t="s">
        <v>114</v>
      </c>
      <c r="C33" s="41">
        <v>151142.85</v>
      </c>
      <c r="D33" s="26" t="s">
        <v>169</v>
      </c>
      <c r="E33" s="24" t="s">
        <v>5</v>
      </c>
      <c r="F33" s="24" t="s">
        <v>56</v>
      </c>
      <c r="G33" s="41">
        <v>151142.85</v>
      </c>
      <c r="H33" s="24" t="s">
        <v>56</v>
      </c>
      <c r="I33" s="41">
        <v>151142.85</v>
      </c>
      <c r="J33" s="23" t="s">
        <v>4</v>
      </c>
      <c r="K33" s="31" t="s">
        <v>58</v>
      </c>
      <c r="L33" s="37">
        <v>46073.400387395835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</row>
    <row r="34" spans="1:82" s="10" customFormat="1" ht="57" x14ac:dyDescent="0.2">
      <c r="A34" s="25">
        <v>28</v>
      </c>
      <c r="B34" s="40" t="s">
        <v>115</v>
      </c>
      <c r="C34" s="41">
        <v>250000</v>
      </c>
      <c r="D34" s="26" t="s">
        <v>169</v>
      </c>
      <c r="E34" s="24" t="s">
        <v>5</v>
      </c>
      <c r="F34" s="24" t="s">
        <v>59</v>
      </c>
      <c r="G34" s="41">
        <v>246100</v>
      </c>
      <c r="H34" s="24" t="s">
        <v>59</v>
      </c>
      <c r="I34" s="41">
        <v>246100</v>
      </c>
      <c r="J34" s="23" t="s">
        <v>4</v>
      </c>
      <c r="K34" s="31" t="s">
        <v>60</v>
      </c>
      <c r="L34" s="37">
        <v>46073.730485752312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</row>
    <row r="35" spans="1:82" s="10" customFormat="1" ht="57" x14ac:dyDescent="0.2">
      <c r="A35" s="25">
        <v>29</v>
      </c>
      <c r="B35" s="35" t="s">
        <v>116</v>
      </c>
      <c r="C35" s="36">
        <v>250000</v>
      </c>
      <c r="D35" s="26" t="s">
        <v>169</v>
      </c>
      <c r="E35" s="24" t="s">
        <v>5</v>
      </c>
      <c r="F35" s="1" t="s">
        <v>59</v>
      </c>
      <c r="G35" s="47">
        <v>246100</v>
      </c>
      <c r="H35" s="1" t="s">
        <v>59</v>
      </c>
      <c r="I35" s="47">
        <v>246100</v>
      </c>
      <c r="J35" s="23" t="s">
        <v>4</v>
      </c>
      <c r="K35" s="31" t="s">
        <v>61</v>
      </c>
      <c r="L35" s="37">
        <v>46076.368035046296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</row>
    <row r="36" spans="1:82" s="10" customFormat="1" ht="57" x14ac:dyDescent="0.2">
      <c r="A36" s="25">
        <v>30</v>
      </c>
      <c r="B36" s="48" t="s">
        <v>117</v>
      </c>
      <c r="C36" s="44">
        <v>360000</v>
      </c>
      <c r="D36" s="26" t="s">
        <v>169</v>
      </c>
      <c r="E36" s="24" t="s">
        <v>5</v>
      </c>
      <c r="F36" s="24" t="s">
        <v>10</v>
      </c>
      <c r="G36" s="30">
        <v>360000</v>
      </c>
      <c r="H36" s="24" t="s">
        <v>10</v>
      </c>
      <c r="I36" s="54">
        <v>360000</v>
      </c>
      <c r="J36" s="23" t="s">
        <v>4</v>
      </c>
      <c r="K36" s="63" t="s">
        <v>62</v>
      </c>
      <c r="L36" s="64">
        <v>46076.50021697917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</row>
    <row r="37" spans="1:82" s="10" customFormat="1" ht="57" x14ac:dyDescent="0.2">
      <c r="A37" s="25">
        <v>31</v>
      </c>
      <c r="B37" s="35" t="s">
        <v>118</v>
      </c>
      <c r="C37" s="36">
        <v>78110</v>
      </c>
      <c r="D37" s="26" t="s">
        <v>169</v>
      </c>
      <c r="E37" s="24" t="s">
        <v>5</v>
      </c>
      <c r="F37" s="1" t="s">
        <v>63</v>
      </c>
      <c r="G37" s="45">
        <v>78110</v>
      </c>
      <c r="H37" s="1" t="s">
        <v>63</v>
      </c>
      <c r="I37" s="47">
        <v>78110</v>
      </c>
      <c r="J37" s="23" t="s">
        <v>4</v>
      </c>
      <c r="K37" s="31" t="s">
        <v>64</v>
      </c>
      <c r="L37" s="37">
        <v>46077.854360115743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</row>
    <row r="38" spans="1:82" s="10" customFormat="1" x14ac:dyDescent="0.2">
      <c r="A38" s="65"/>
      <c r="B38" s="66"/>
      <c r="C38" s="67"/>
      <c r="D38" s="68"/>
      <c r="E38" s="69"/>
      <c r="F38" s="70"/>
      <c r="G38" s="71"/>
      <c r="H38" s="70"/>
      <c r="I38" s="72"/>
      <c r="J38" s="69"/>
      <c r="K38" s="73"/>
      <c r="L38" s="74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</row>
    <row r="39" spans="1:82" ht="85.5" customHeight="1" x14ac:dyDescent="0.2">
      <c r="A39" s="27" t="s">
        <v>0</v>
      </c>
      <c r="B39" s="27" t="s">
        <v>161</v>
      </c>
      <c r="C39" s="28" t="s">
        <v>162</v>
      </c>
      <c r="D39" s="28" t="s">
        <v>163</v>
      </c>
      <c r="E39" s="27" t="s">
        <v>164</v>
      </c>
      <c r="F39" s="27" t="s">
        <v>165</v>
      </c>
      <c r="G39" s="28" t="s">
        <v>1</v>
      </c>
      <c r="H39" s="27" t="s">
        <v>2</v>
      </c>
      <c r="I39" s="27" t="s">
        <v>166</v>
      </c>
      <c r="J39" s="29" t="s">
        <v>167</v>
      </c>
      <c r="K39" s="79" t="s">
        <v>168</v>
      </c>
      <c r="L39" s="79"/>
    </row>
    <row r="40" spans="1:82" s="10" customFormat="1" ht="57" x14ac:dyDescent="0.2">
      <c r="A40" s="25">
        <v>32</v>
      </c>
      <c r="B40" s="48" t="s">
        <v>119</v>
      </c>
      <c r="C40" s="41">
        <v>150000</v>
      </c>
      <c r="D40" s="26" t="s">
        <v>169</v>
      </c>
      <c r="E40" s="24" t="s">
        <v>5</v>
      </c>
      <c r="F40" s="24" t="s">
        <v>65</v>
      </c>
      <c r="G40" s="30">
        <v>150000</v>
      </c>
      <c r="H40" s="24" t="s">
        <v>65</v>
      </c>
      <c r="I40" s="44">
        <v>150000</v>
      </c>
      <c r="J40" s="23" t="s">
        <v>4</v>
      </c>
      <c r="K40" s="31" t="s">
        <v>66</v>
      </c>
      <c r="L40" s="37">
        <v>46077.424489872683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</row>
    <row r="41" spans="1:82" s="10" customFormat="1" ht="57" x14ac:dyDescent="0.2">
      <c r="A41" s="25">
        <v>33</v>
      </c>
      <c r="B41" s="48" t="s">
        <v>120</v>
      </c>
      <c r="C41" s="41">
        <v>360000</v>
      </c>
      <c r="D41" s="26" t="s">
        <v>169</v>
      </c>
      <c r="E41" s="24" t="s">
        <v>5</v>
      </c>
      <c r="F41" s="24" t="s">
        <v>68</v>
      </c>
      <c r="G41" s="30">
        <v>360000</v>
      </c>
      <c r="H41" s="24" t="s">
        <v>68</v>
      </c>
      <c r="I41" s="44">
        <v>360000</v>
      </c>
      <c r="J41" s="23" t="s">
        <v>4</v>
      </c>
      <c r="K41" s="31" t="s">
        <v>69</v>
      </c>
      <c r="L41" s="37">
        <v>46077.554936076391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</row>
    <row r="42" spans="1:82" s="10" customFormat="1" ht="57" x14ac:dyDescent="0.2">
      <c r="A42" s="25">
        <v>34</v>
      </c>
      <c r="B42" s="55" t="s">
        <v>123</v>
      </c>
      <c r="C42" s="44">
        <v>169260</v>
      </c>
      <c r="D42" s="26" t="s">
        <v>169</v>
      </c>
      <c r="E42" s="24" t="s">
        <v>5</v>
      </c>
      <c r="F42" s="24" t="s">
        <v>17</v>
      </c>
      <c r="G42" s="30">
        <v>169260</v>
      </c>
      <c r="H42" s="24" t="s">
        <v>17</v>
      </c>
      <c r="I42" s="54">
        <v>169260</v>
      </c>
      <c r="J42" s="23" t="s">
        <v>4</v>
      </c>
      <c r="K42" s="31" t="s">
        <v>70</v>
      </c>
      <c r="L42" s="37">
        <v>46077.574393506948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</row>
    <row r="43" spans="1:82" s="10" customFormat="1" ht="57" x14ac:dyDescent="0.2">
      <c r="A43" s="25">
        <v>35</v>
      </c>
      <c r="B43" s="55" t="s">
        <v>122</v>
      </c>
      <c r="C43" s="44">
        <v>75000</v>
      </c>
      <c r="D43" s="26" t="s">
        <v>169</v>
      </c>
      <c r="E43" s="24" t="s">
        <v>5</v>
      </c>
      <c r="F43" s="24" t="s">
        <v>71</v>
      </c>
      <c r="G43" s="30">
        <v>75000</v>
      </c>
      <c r="H43" s="24" t="s">
        <v>71</v>
      </c>
      <c r="I43" s="54">
        <v>75000</v>
      </c>
      <c r="J43" s="23" t="s">
        <v>4</v>
      </c>
      <c r="K43" s="31" t="s">
        <v>72</v>
      </c>
      <c r="L43" s="37">
        <v>46078.609610868058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</row>
    <row r="44" spans="1:82" s="10" customFormat="1" ht="57" x14ac:dyDescent="0.2">
      <c r="A44" s="25">
        <v>36</v>
      </c>
      <c r="B44" s="55" t="s">
        <v>121</v>
      </c>
      <c r="C44" s="44">
        <v>300000</v>
      </c>
      <c r="D44" s="26" t="s">
        <v>169</v>
      </c>
      <c r="E44" s="24" t="s">
        <v>5</v>
      </c>
      <c r="F44" s="24" t="s">
        <v>73</v>
      </c>
      <c r="G44" s="30">
        <v>299600</v>
      </c>
      <c r="H44" s="24" t="s">
        <v>73</v>
      </c>
      <c r="I44" s="54">
        <v>299600</v>
      </c>
      <c r="J44" s="23" t="s">
        <v>4</v>
      </c>
      <c r="K44" s="31" t="s">
        <v>74</v>
      </c>
      <c r="L44" s="37">
        <v>46078.610296724539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</row>
    <row r="45" spans="1:82" s="10" customFormat="1" ht="57" x14ac:dyDescent="0.2">
      <c r="A45" s="25">
        <v>37</v>
      </c>
      <c r="B45" s="55" t="s">
        <v>67</v>
      </c>
      <c r="C45" s="44">
        <v>112350</v>
      </c>
      <c r="D45" s="26" t="s">
        <v>169</v>
      </c>
      <c r="E45" s="24" t="s">
        <v>5</v>
      </c>
      <c r="F45" s="24" t="s">
        <v>75</v>
      </c>
      <c r="G45" s="30">
        <v>112350</v>
      </c>
      <c r="H45" s="24" t="s">
        <v>75</v>
      </c>
      <c r="I45" s="54">
        <v>112350</v>
      </c>
      <c r="J45" s="23" t="s">
        <v>4</v>
      </c>
      <c r="K45" s="31" t="s">
        <v>76</v>
      </c>
      <c r="L45" s="37">
        <v>46078.402645902781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</row>
    <row r="46" spans="1:82" s="10" customFormat="1" ht="57" x14ac:dyDescent="0.2">
      <c r="A46" s="25">
        <v>38</v>
      </c>
      <c r="B46" s="43" t="s">
        <v>124</v>
      </c>
      <c r="C46" s="44">
        <v>64200</v>
      </c>
      <c r="D46" s="26" t="s">
        <v>169</v>
      </c>
      <c r="E46" s="24" t="s">
        <v>5</v>
      </c>
      <c r="F46" s="24" t="s">
        <v>77</v>
      </c>
      <c r="G46" s="30">
        <v>64200</v>
      </c>
      <c r="H46" s="24" t="s">
        <v>77</v>
      </c>
      <c r="I46" s="54">
        <v>64200</v>
      </c>
      <c r="J46" s="23" t="s">
        <v>4</v>
      </c>
      <c r="K46" s="31" t="s">
        <v>78</v>
      </c>
      <c r="L46" s="37">
        <v>46080.576123657411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</row>
    <row r="47" spans="1:82" s="10" customFormat="1" ht="57" x14ac:dyDescent="0.2">
      <c r="A47" s="25">
        <v>39</v>
      </c>
      <c r="B47" s="43" t="s">
        <v>125</v>
      </c>
      <c r="C47" s="44">
        <v>32100</v>
      </c>
      <c r="D47" s="26" t="s">
        <v>169</v>
      </c>
      <c r="E47" s="24" t="s">
        <v>5</v>
      </c>
      <c r="F47" s="24" t="s">
        <v>79</v>
      </c>
      <c r="G47" s="30">
        <v>32100</v>
      </c>
      <c r="H47" s="24" t="s">
        <v>79</v>
      </c>
      <c r="I47" s="54">
        <v>32100</v>
      </c>
      <c r="J47" s="23" t="s">
        <v>4</v>
      </c>
      <c r="K47" s="31" t="s">
        <v>80</v>
      </c>
      <c r="L47" s="37">
        <v>46080.472172870373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</row>
    <row r="48" spans="1:82" s="10" customFormat="1" ht="57" x14ac:dyDescent="0.2">
      <c r="A48" s="25">
        <v>40</v>
      </c>
      <c r="B48" s="55" t="s">
        <v>126</v>
      </c>
      <c r="C48" s="44">
        <v>140000</v>
      </c>
      <c r="D48" s="26" t="s">
        <v>169</v>
      </c>
      <c r="E48" s="24" t="s">
        <v>5</v>
      </c>
      <c r="F48" s="24" t="s">
        <v>7</v>
      </c>
      <c r="G48" s="30">
        <v>134178</v>
      </c>
      <c r="H48" s="24" t="s">
        <v>7</v>
      </c>
      <c r="I48" s="54">
        <v>134178</v>
      </c>
      <c r="J48" s="23" t="s">
        <v>4</v>
      </c>
      <c r="K48" s="31" t="s">
        <v>81</v>
      </c>
      <c r="L48" s="37">
        <v>46080.709626655094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</row>
    <row r="49" spans="1:82" s="10" customFormat="1" ht="57" x14ac:dyDescent="0.2">
      <c r="A49" s="25">
        <v>41</v>
      </c>
      <c r="B49" s="55" t="s">
        <v>127</v>
      </c>
      <c r="C49" s="44">
        <v>470800</v>
      </c>
      <c r="D49" s="26" t="s">
        <v>169</v>
      </c>
      <c r="E49" s="24" t="s">
        <v>5</v>
      </c>
      <c r="F49" s="24" t="s">
        <v>56</v>
      </c>
      <c r="G49" s="30">
        <v>470800</v>
      </c>
      <c r="H49" s="24" t="s">
        <v>56</v>
      </c>
      <c r="I49" s="54">
        <v>470800</v>
      </c>
      <c r="J49" s="23" t="s">
        <v>4</v>
      </c>
      <c r="K49" s="31" t="s">
        <v>82</v>
      </c>
      <c r="L49" s="37">
        <v>46080.731991261571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</row>
    <row r="50" spans="1:82" s="10" customFormat="1" ht="57" x14ac:dyDescent="0.2">
      <c r="A50" s="25">
        <v>42</v>
      </c>
      <c r="B50" s="43" t="s">
        <v>128</v>
      </c>
      <c r="C50" s="44">
        <v>6500</v>
      </c>
      <c r="D50" s="26" t="s">
        <v>169</v>
      </c>
      <c r="E50" s="24" t="s">
        <v>5</v>
      </c>
      <c r="F50" s="24" t="s">
        <v>83</v>
      </c>
      <c r="G50" s="30">
        <v>6500</v>
      </c>
      <c r="H50" s="24" t="s">
        <v>83</v>
      </c>
      <c r="I50" s="54">
        <v>6500</v>
      </c>
      <c r="J50" s="23" t="s">
        <v>4</v>
      </c>
      <c r="K50" s="31" t="s">
        <v>84</v>
      </c>
      <c r="L50" s="37">
        <v>46080.772088078702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</row>
    <row r="51" spans="1:82" s="10" customFormat="1" ht="57" x14ac:dyDescent="0.2">
      <c r="A51" s="25">
        <v>43</v>
      </c>
      <c r="B51" s="55" t="s">
        <v>129</v>
      </c>
      <c r="C51" s="44">
        <v>7200.16</v>
      </c>
      <c r="D51" s="26" t="s">
        <v>169</v>
      </c>
      <c r="E51" s="24" t="s">
        <v>5</v>
      </c>
      <c r="F51" s="24" t="s">
        <v>85</v>
      </c>
      <c r="G51" s="30">
        <v>7200.16</v>
      </c>
      <c r="H51" s="24" t="s">
        <v>85</v>
      </c>
      <c r="I51" s="54">
        <v>7200.16</v>
      </c>
      <c r="J51" s="23" t="s">
        <v>4</v>
      </c>
      <c r="K51" s="31" t="s">
        <v>86</v>
      </c>
      <c r="L51" s="37">
        <v>46080.726071249999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</row>
    <row r="52" spans="1:82" s="10" customFormat="1" ht="57" x14ac:dyDescent="0.2">
      <c r="A52" s="25">
        <v>44</v>
      </c>
      <c r="B52" s="55" t="s">
        <v>130</v>
      </c>
      <c r="C52" s="44">
        <v>36000</v>
      </c>
      <c r="D52" s="26" t="s">
        <v>169</v>
      </c>
      <c r="E52" s="24" t="s">
        <v>5</v>
      </c>
      <c r="F52" s="24" t="s">
        <v>87</v>
      </c>
      <c r="G52" s="30">
        <v>36000</v>
      </c>
      <c r="H52" s="24" t="s">
        <v>87</v>
      </c>
      <c r="I52" s="54">
        <v>36000</v>
      </c>
      <c r="J52" s="23" t="s">
        <v>4</v>
      </c>
      <c r="K52" s="31" t="s">
        <v>88</v>
      </c>
      <c r="L52" s="37">
        <v>46080.767756041663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</row>
    <row r="53" spans="1:82" s="10" customFormat="1" ht="57" x14ac:dyDescent="0.2">
      <c r="A53" s="25">
        <v>45</v>
      </c>
      <c r="B53" s="43" t="s">
        <v>131</v>
      </c>
      <c r="C53" s="44">
        <v>326456.67</v>
      </c>
      <c r="D53" s="26" t="s">
        <v>169</v>
      </c>
      <c r="E53" s="24" t="s">
        <v>5</v>
      </c>
      <c r="F53" s="24" t="s">
        <v>9</v>
      </c>
      <c r="G53" s="30">
        <v>326456.67</v>
      </c>
      <c r="H53" s="24" t="s">
        <v>9</v>
      </c>
      <c r="I53" s="54">
        <v>326456.67</v>
      </c>
      <c r="J53" s="23" t="s">
        <v>4</v>
      </c>
      <c r="K53" s="31" t="s">
        <v>89</v>
      </c>
      <c r="L53" s="37">
        <v>46080.742561180552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</row>
    <row r="54" spans="1:82" s="10" customFormat="1" ht="42.75" x14ac:dyDescent="0.2">
      <c r="A54" s="25">
        <v>46</v>
      </c>
      <c r="B54" s="43" t="s">
        <v>140</v>
      </c>
      <c r="C54" s="44">
        <v>1900000</v>
      </c>
      <c r="D54" s="26">
        <v>1866666.67</v>
      </c>
      <c r="E54" s="24" t="s">
        <v>12</v>
      </c>
      <c r="F54" s="24" t="s">
        <v>138</v>
      </c>
      <c r="G54" s="62">
        <v>1800000</v>
      </c>
      <c r="H54" s="24" t="s">
        <v>138</v>
      </c>
      <c r="I54" s="54">
        <v>1780000</v>
      </c>
      <c r="J54" s="23" t="s">
        <v>139</v>
      </c>
      <c r="K54" s="31" t="s">
        <v>137</v>
      </c>
      <c r="L54" s="37">
        <v>46080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</row>
    <row r="55" spans="1:82" s="10" customFormat="1" ht="57" x14ac:dyDescent="0.2">
      <c r="A55" s="25">
        <v>47</v>
      </c>
      <c r="B55" s="55" t="s">
        <v>132</v>
      </c>
      <c r="C55" s="44">
        <v>8217600</v>
      </c>
      <c r="D55" s="26">
        <v>8217600</v>
      </c>
      <c r="E55" s="24" t="s">
        <v>5</v>
      </c>
      <c r="F55" s="24" t="s">
        <v>90</v>
      </c>
      <c r="G55" s="30">
        <v>8217600</v>
      </c>
      <c r="H55" s="24" t="s">
        <v>90</v>
      </c>
      <c r="I55" s="54">
        <v>8217600</v>
      </c>
      <c r="J55" s="23" t="s">
        <v>136</v>
      </c>
      <c r="K55" s="31" t="s">
        <v>91</v>
      </c>
      <c r="L55" s="37">
        <v>46080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</row>
    <row r="56" spans="1:82" ht="9.6" customHeight="1" x14ac:dyDescent="0.2">
      <c r="A56" s="22"/>
      <c r="C56" s="13"/>
      <c r="D56" s="13"/>
      <c r="E56" s="5"/>
      <c r="G56" s="13"/>
      <c r="I56" s="13"/>
    </row>
    <row r="57" spans="1:82" x14ac:dyDescent="0.2">
      <c r="A57" s="22" t="s">
        <v>3</v>
      </c>
      <c r="C57" s="13"/>
      <c r="D57" s="13"/>
      <c r="E57" s="5"/>
      <c r="G57" s="13"/>
      <c r="I57" s="13"/>
    </row>
    <row r="58" spans="1:82" x14ac:dyDescent="0.2">
      <c r="A58" s="22"/>
      <c r="C58" s="13"/>
      <c r="D58" s="13"/>
      <c r="E58" s="5"/>
      <c r="G58" s="13"/>
      <c r="I58" s="13"/>
    </row>
    <row r="59" spans="1:82" x14ac:dyDescent="0.2">
      <c r="A59" s="22"/>
      <c r="C59" s="13"/>
      <c r="D59" s="13"/>
      <c r="E59" s="5"/>
      <c r="G59" s="13"/>
      <c r="I59" s="13"/>
    </row>
    <row r="60" spans="1:82" ht="21.75" customHeight="1" x14ac:dyDescent="0.2">
      <c r="A60" s="78" t="s">
        <v>14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</row>
    <row r="61" spans="1:82" ht="12.95" customHeight="1" x14ac:dyDescent="0.15">
      <c r="C61" s="5"/>
      <c r="D61" s="5"/>
      <c r="E61" s="5"/>
      <c r="F61" s="14"/>
      <c r="G61" s="5"/>
    </row>
    <row r="62" spans="1:82" ht="69.75" customHeight="1" x14ac:dyDescent="0.2">
      <c r="A62" s="75" t="s">
        <v>0</v>
      </c>
      <c r="B62" s="75" t="s">
        <v>161</v>
      </c>
      <c r="C62" s="76" t="s">
        <v>162</v>
      </c>
      <c r="D62" s="76" t="s">
        <v>163</v>
      </c>
      <c r="E62" s="75" t="s">
        <v>164</v>
      </c>
      <c r="F62" s="75" t="s">
        <v>165</v>
      </c>
      <c r="G62" s="76" t="s">
        <v>1</v>
      </c>
      <c r="H62" s="75" t="s">
        <v>2</v>
      </c>
      <c r="I62" s="75" t="s">
        <v>166</v>
      </c>
      <c r="J62" s="77" t="s">
        <v>167</v>
      </c>
      <c r="K62" s="81" t="s">
        <v>168</v>
      </c>
      <c r="L62" s="81"/>
    </row>
    <row r="63" spans="1:82" s="12" customFormat="1" ht="42.75" x14ac:dyDescent="0.2">
      <c r="A63" s="19">
        <v>1</v>
      </c>
      <c r="B63" s="1" t="s">
        <v>154</v>
      </c>
      <c r="C63" s="2">
        <v>6000000</v>
      </c>
      <c r="D63" s="2">
        <v>4991550</v>
      </c>
      <c r="E63" s="24" t="s">
        <v>11</v>
      </c>
      <c r="F63" s="1" t="s">
        <v>155</v>
      </c>
      <c r="G63" s="46" t="s">
        <v>156</v>
      </c>
      <c r="H63" s="1" t="s">
        <v>158</v>
      </c>
      <c r="I63" s="2">
        <v>4440500</v>
      </c>
      <c r="J63" s="23" t="s">
        <v>139</v>
      </c>
      <c r="K63" s="20" t="s">
        <v>153</v>
      </c>
      <c r="L63" s="21">
        <v>46069</v>
      </c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</row>
    <row r="64" spans="1:82" s="15" customFormat="1" ht="24.75" customHeight="1" x14ac:dyDescent="0.2">
      <c r="A64" s="80" t="s">
        <v>157</v>
      </c>
      <c r="B64" s="80"/>
      <c r="C64" s="16">
        <f>SUM(C7:C63)</f>
        <v>39318997.939999998</v>
      </c>
      <c r="D64" s="16"/>
      <c r="E64" s="16"/>
      <c r="F64" s="16"/>
      <c r="G64" s="16"/>
      <c r="H64" s="16"/>
      <c r="I64" s="16">
        <f>SUM(I7:I63)</f>
        <v>35730998.960000008</v>
      </c>
      <c r="J64" s="17"/>
      <c r="K64" s="3"/>
      <c r="L64" s="18"/>
    </row>
    <row r="65" spans="1:1" x14ac:dyDescent="0.2">
      <c r="A65" s="22" t="s">
        <v>3</v>
      </c>
    </row>
    <row r="66" spans="1:1" ht="8.4499999999999993" customHeight="1" x14ac:dyDescent="0.2"/>
  </sheetData>
  <mergeCells count="7">
    <mergeCell ref="A3:L3"/>
    <mergeCell ref="A4:L4"/>
    <mergeCell ref="K6:L6"/>
    <mergeCell ref="A64:B64"/>
    <mergeCell ref="K39:L39"/>
    <mergeCell ref="A60:L60"/>
    <mergeCell ref="K62:L62"/>
  </mergeCells>
  <phoneticPr fontId="11" type="noConversion"/>
  <conditionalFormatting sqref="B10:C38 F10:I38 B40:C55 F40:I55">
    <cfRule type="notContainsBlanks" dxfId="4" priority="32">
      <formula>LEN(TRIM(B10))&gt;0</formula>
    </cfRule>
  </conditionalFormatting>
  <conditionalFormatting sqref="B8:C8">
    <cfRule type="notContainsBlanks" dxfId="3" priority="61">
      <formula>LEN(TRIM(B8))&gt;0</formula>
    </cfRule>
  </conditionalFormatting>
  <conditionalFormatting sqref="C10:C38 G10:G38 I10:I38 C40:C55 G40:G55 I40:I55">
    <cfRule type="notContainsBlanks" dxfId="2" priority="33">
      <formula>LEN(TRIM(C10))&gt;0</formula>
    </cfRule>
  </conditionalFormatting>
  <conditionalFormatting sqref="C8">
    <cfRule type="notContainsBlanks" dxfId="1" priority="59">
      <formula>LEN(TRIM(C8))&gt;0</formula>
    </cfRule>
  </conditionalFormatting>
  <printOptions horizontalCentered="1"/>
  <pageMargins left="3.937007874015748E-2" right="3.937007874015748E-2" top="3.937007874015748E-2" bottom="3.937007874015748E-2" header="0" footer="0"/>
  <pageSetup paperSize="9" scale="44" orientation="landscape" r:id="rId1"/>
  <colBreaks count="1" manualBreakCount="1">
    <brk id="12" max="1048575" man="1"/>
  </colBreaks>
  <drawing r:id="rId2"/>
</worksheet>
</file>

<file path=docMetadata/LabelInfo.xml><?xml version="1.0" encoding="utf-8"?>
<clbl:labelList xmlns:clbl="http://schemas.microsoft.com/office/2020/mipLabelMetadata">
  <clbl:label id="{8485de15-deff-4e4c-9d67-0fddd1b47a6c}" enabled="0" method="" siteId="{8485de15-deff-4e4c-9d67-0fddd1b47a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GPF</dc:creator>
  <cp:lastModifiedBy>GPF_Yonlada Suppasup</cp:lastModifiedBy>
  <cp:lastPrinted>2026-03-04T10:59:05Z</cp:lastPrinted>
  <dcterms:created xsi:type="dcterms:W3CDTF">2019-08-01T02:42:05Z</dcterms:created>
  <dcterms:modified xsi:type="dcterms:W3CDTF">2026-06-24T09:13:50Z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{69B1F90D-087D-442F-AF82-8ED79D88AB66}</vt:lpwstr>
  </property>
</Properties>
</file>