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pfthailand-my.sharepoint.com/personal/woraluksanai_gpf_or_th/Documents/Desktop/ITA/ITA 2569/OIT/O11/O11_สรุปผลการจัดซื้อจัดจ้างหรือการจัดหาพัสดุรายเดือน ปี 2569/O11_สรปผลการจดซอจดจางหรอการจดหาพสดรายเดอน ป 2569/"/>
    </mc:Choice>
  </mc:AlternateContent>
  <xr:revisionPtr revIDLastSave="309" documentId="14_{ACF5CC25-7ABD-4EA2-A7AA-22DC6A35EED1}" xr6:coauthVersionLast="47" xr6:coauthVersionMax="47" xr10:uidLastSave="{5A002841-2208-4EF4-9283-C0082642AEF9}"/>
  <bookViews>
    <workbookView xWindow="-110" yWindow="-110" windowWidth="19420" windowHeight="10300" xr2:uid="{00000000-000D-0000-FFFF-FFFF00000000}"/>
  </bookViews>
  <sheets>
    <sheet name="Sheet1 (2)" sheetId="5" r:id="rId1"/>
  </sheets>
  <definedNames>
    <definedName name="_xlnm.Print_Titles" localSheetId="0">'Sheet1 (2)'!$1:$3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0" i="5" l="1"/>
  <c r="C90" i="5"/>
</calcChain>
</file>

<file path=xl/sharedStrings.xml><?xml version="1.0" encoding="utf-8"?>
<sst xmlns="http://schemas.openxmlformats.org/spreadsheetml/2006/main" count="426" uniqueCount="203">
  <si>
    <t>ที่</t>
  </si>
  <si>
    <t>ราคาที่เสนอ</t>
  </si>
  <si>
    <t>ผู้ได้รับการคัดเลือก</t>
  </si>
  <si>
    <t>* ประกาศราคากลางเฉพาะการจัดซื้อจัดจ้างที่มีวงเงินเกิน 500,000 บาท</t>
  </si>
  <si>
    <t>สามารถดำเนินการได้ตามที่ กบข. ต้องการ</t>
  </si>
  <si>
    <t>เฉพาะเจาะจง</t>
  </si>
  <si>
    <t>บริษัท เนชั่น กรุ๊ป (ไทยแลนด์) จำกัด (มหาชน)</t>
  </si>
  <si>
    <t>บริษัท ไลน์ คอมพานี (ประเทศไทย) จำกัด</t>
  </si>
  <si>
    <t>บริษัท ปาปริก้า จำกัด</t>
  </si>
  <si>
    <t>ประจำเดือน มกราคม ปี 2569  (อาคารจีพีเอฟ วิทยุ)</t>
  </si>
  <si>
    <t>ประจำเดือน มกราคม ปี 2569  (อาคารบางกอกซิตี้ ทาวเวอร์)</t>
  </si>
  <si>
    <t>ประจำเดือน มกราคม ปี 2569  (สำนักงาน กบข.)</t>
  </si>
  <si>
    <t>Anthropic, PBC</t>
  </si>
  <si>
    <t>สามารถดำเนินการได้ตามที่ กบข. ต้องการและเป็นเจ้าของผลิตภัณฑ์เพียงรายเดียว</t>
  </si>
  <si>
    <t>PO 2569/0002</t>
  </si>
  <si>
    <t>บริษัท เมโทรซิสเต็มส์คอร์ปอเรชั่น จำกัด (มหาชน)</t>
  </si>
  <si>
    <t>PO 2569/0001</t>
  </si>
  <si>
    <t>บริษัท อินทีเรียอาร์คิเทกเชอร์ 103 จำกัด</t>
  </si>
  <si>
    <t>สามารถดำเนินการได้ตามที่ กบข. ต้องการ และได้คะแนนรวมสูงที่สุด</t>
  </si>
  <si>
    <t>เลขที่ P2569/0002</t>
  </si>
  <si>
    <t>1. บริษัท ดีดับเบิ้ลยูพี อาร์คิเทคเชอร์ จำกัด
2. บริษัท อินทีเรีย อาร์คิเทคส์ 49 จำกัด
3. บริษัท อินทีเรียอาร์คิเทกเชอร์ 103 จำกัด</t>
  </si>
  <si>
    <t>12,947,000.00
13,153,980.00
12,980,000.00</t>
  </si>
  <si>
    <t>นิตยสารตำรวจชุมชนสัมพันธ์</t>
  </si>
  <si>
    <t>PO 2569/0003</t>
  </si>
  <si>
    <t>สำนักงานราชนาวิกสภากรมยุทธศึกษาทหารเรือ</t>
  </si>
  <si>
    <t>PO 2569/0004</t>
  </si>
  <si>
    <t>PO 2569/0005</t>
  </si>
  <si>
    <t>สามารถดำเนินการได้ตามที่ กบข. ต้องการ และเป็นเจ้าของสื่อประชาสัมพันธ์ในเครือเนชั่น กรุ๊ป</t>
  </si>
  <si>
    <t>เลขที่ P2569/0003</t>
  </si>
  <si>
    <t>PO 2569/0007</t>
  </si>
  <si>
    <t>นายสุรพล กีรติธร</t>
  </si>
  <si>
    <t>PO 2569/0006</t>
  </si>
  <si>
    <t>บริษัท วัน-ทู-ออล จำกัด</t>
  </si>
  <si>
    <t>PO 2569/0008</t>
  </si>
  <si>
    <t>บริษัท เอ้ก ดิจิทัล จำกัด</t>
  </si>
  <si>
    <t>PO 2569/0009</t>
  </si>
  <si>
    <t>บริษัท พี.เอ. พริ้นท์ติ้ง เฮ้าส์ จำกัด</t>
  </si>
  <si>
    <t>PO 2569/0010</t>
  </si>
  <si>
    <t>บริษัท โฟร์ไนน์ จำกัด</t>
  </si>
  <si>
    <t>PO 2569/0012</t>
  </si>
  <si>
    <t>บริษัท เดอะ เบทเทอร์ นิวส์ จำกัด</t>
  </si>
  <si>
    <t>PO 2569/0011</t>
  </si>
  <si>
    <t>บริษัท เอส เอฟ คอร์ปอเรชั่น จำกัด (มหาชน)</t>
  </si>
  <si>
    <t>PO 2569/0013</t>
  </si>
  <si>
    <t>บริษัท แฟนตาซียูนิต จำกัด</t>
  </si>
  <si>
    <t>PO 2569/0014</t>
  </si>
  <si>
    <t>บริษัท เพชรโฟโต้ จำกัด</t>
  </si>
  <si>
    <t>PO 2569/0016</t>
  </si>
  <si>
    <t>บริษัท ฮก ยู่อี่ จำกัด</t>
  </si>
  <si>
    <t>PO 2569/0015</t>
  </si>
  <si>
    <t>บริษัท มติชน จำกัด (มหาชน)</t>
  </si>
  <si>
    <t>PO 2569/0017</t>
  </si>
  <si>
    <t>นิตยสารตำรวจมหาชน</t>
  </si>
  <si>
    <t>PO 2569/0018</t>
  </si>
  <si>
    <t>บริษัท วังวาณิช ซัพพลาย จำกัด</t>
  </si>
  <si>
    <t>PO 2569/0019</t>
  </si>
  <si>
    <t>TIKTOK PTE.LTD.</t>
  </si>
  <si>
    <t>PO 2569/0021</t>
  </si>
  <si>
    <t>บริษัท พีพี พลัส วิน จำกัด</t>
  </si>
  <si>
    <t>PO 2569/0022</t>
  </si>
  <si>
    <t>PO 2569/0023</t>
  </si>
  <si>
    <t>นายปรัชญา กาญจนวิไล</t>
  </si>
  <si>
    <t>PO 2569/0025</t>
  </si>
  <si>
    <t>นางสาวสุณิษา ซิ้มสมบูรณ์</t>
  </si>
  <si>
    <t>PO 2569/0024</t>
  </si>
  <si>
    <t>นางสาวปณดา นิลประภัสสร</t>
  </si>
  <si>
    <t>PO 2569/0020</t>
  </si>
  <si>
    <t>นางสาวอัจฉรา เตชะวณิช</t>
  </si>
  <si>
    <t>PO 2569/0026</t>
  </si>
  <si>
    <t>นายสัมพันธ์ เตชะศิลปภักดี</t>
  </si>
  <si>
    <t>PO 2569/0027</t>
  </si>
  <si>
    <t>PO 2569/0028</t>
  </si>
  <si>
    <t>บริษัท สามพี โปรเฟซชันนัล จำกัด</t>
  </si>
  <si>
    <t>PO 2569/0029</t>
  </si>
  <si>
    <t>บริษัท เดเคิล กรุ๊ป จำกัด</t>
  </si>
  <si>
    <t>PO 2569/0030</t>
  </si>
  <si>
    <t>บริษัท สรรพสินค้าเซ็นทรัล จำกัด สาขาที่ 00002</t>
  </si>
  <si>
    <t>PO 2569/0031</t>
  </si>
  <si>
    <t>PO 2569/0032</t>
  </si>
  <si>
    <t>บริษัท ฟูจิฟิล์ม บิสซิเนส อินโนเวชั่น (ประเทศไทย) จำกัด</t>
  </si>
  <si>
    <t>สามารถดำเนินการได้ตามที่ กบข. กำหนด</t>
  </si>
  <si>
    <t>PO 2569/0033</t>
  </si>
  <si>
    <t>บริษัท เอส แอนด์ วี คอมมิวนิเคชั่น เซอร์วิส เน็ทเวิร์ค จำกัด</t>
  </si>
  <si>
    <t>PO (BCT) 2569/0001</t>
  </si>
  <si>
    <t>บริษัท เคเอ็นซี เวสต์วอเตอร์ทรีทเมนต์ แอนด์ เอ็นไวรอนเมนทอล จำกัด</t>
  </si>
  <si>
    <t>PO (BCT) 2569/0002</t>
  </si>
  <si>
    <t>บริษัท จีเนติก คอนบิวท์ จำกัด</t>
  </si>
  <si>
    <t>PO (BCT) 2569/0003</t>
  </si>
  <si>
    <t>บริษัท เมืองทองวิศวกรรม (1998) จำกัด</t>
  </si>
  <si>
    <t>PO (BCT) 2569/0005</t>
  </si>
  <si>
    <t>บริษัท สยามนาธานอินเตอร์เนชั่นแนล จำกัด</t>
  </si>
  <si>
    <t>PO (BCT) 2569/0007</t>
  </si>
  <si>
    <t>บริษัท อะตอม เอ็นไวรอนเมนทอล คอนซัลแตนท์ จำกัด</t>
  </si>
  <si>
    <t>PO (BCT) 2569/0004</t>
  </si>
  <si>
    <t>บริษัท เจเอ็นเอ็น เอ็นจิเนียริ่ง แอนด์ คอนสตรัคชั่น จำกัด</t>
  </si>
  <si>
    <t>PO (BCT) 2569/0006</t>
  </si>
  <si>
    <t>บริษัท เค-วิซ โซลูชั่น จำกัด</t>
  </si>
  <si>
    <t>PO (BCT) 2569/0008</t>
  </si>
  <si>
    <t>บริษัท ดีไนน์ โซลูชั่น เอ็นจิเนียริ่ง จำกัด</t>
  </si>
  <si>
    <t>PO (BCT) 2569/0009</t>
  </si>
  <si>
    <t>บริษัท มีบุษยา การช่าง จำกัด</t>
  </si>
  <si>
    <t>PO (GPF) 2569/0001</t>
  </si>
  <si>
    <t>บริษัท เอ.ที อิเล็กทริคเพาเวอร์ จำกัด</t>
  </si>
  <si>
    <t>PO (GPF) 2569/0002</t>
  </si>
  <si>
    <t>PO (GPF) 2569/0003</t>
  </si>
  <si>
    <t>บริษัท เจ แอนด์ เอ ออโต้ พลัส จำกัด (สำนักงานใหญ่)</t>
  </si>
  <si>
    <t>เลขที่ (GPF) P2569/0001</t>
  </si>
  <si>
    <t>1. บริษัท เค.ที.เทคนิคคอลซัพพลาย จำกัด
2. บริษัท เจ แอนด์ เอ ออโต้ พลัส จำกัด (สำนักงานใหญ่)
3. บริษัท อี สแควร์ เอ็นจิเนียริ่ง จำกัด</t>
  </si>
  <si>
    <t>3,399,360.00
3,354,000.60
3,427,488.20</t>
  </si>
  <si>
    <t>บริษัท แม็คเอนเนอยี อีโวลูชั่น จำกัด</t>
  </si>
  <si>
    <t>เลขที่ (GPF) P2569/0002</t>
  </si>
  <si>
    <t>1. บริษัท ดีไนน์ โซลูชั่น เอ็นจิเนียริ่ง จำกัด
2. บริษัท โทเทิล เอ็นจิเนียริ่ง ซัพพลาย จำกัด
3. บริษัท แม็คเอนเนอยี อีโวลูชั่น จำกัด
4. บริษัท ยูเอ็มไอ.เอ็นจิเนียริ่ง จำกัด
5. บริษัท อิทธิ เอ็นจิเนียริ่ง แอนด์ ซัพพลายส์ จำกัด</t>
  </si>
  <si>
    <t>3,290,143.00
3,379,060.00
3,156,500.00
3,680,000.00
3,751,527.00</t>
  </si>
  <si>
    <t>จัดซื้อวัสดุอุปกรณ์ไฟฟ้า สำหรับแก้ไขงานในพื้นที่ส่วนกลางและสำรองไว้ใช้งาน อาคารจีพีเอฟ วิทยุ</t>
  </si>
  <si>
    <t>จัดซื้อพร้อมเปลี่ยนโช๊คประตูทางเข้า-ออก ชั้น G อาคารเอ  และโช๊คประตูทางเข้า-ออก ชั้น Basement อาคารบี อาคารจีพีเอฟ วิทยุ</t>
  </si>
  <si>
    <t xml:space="preserve">จัดจ้างสูบสิ่งปฏิกูลของบ่อบำบัดน้ำเสียชั้น G อาคารบี และบ่อพักสิ่งปฏิกูลชั้นใต้ดินอาคารเอและบี (ทั้งหมดสูบแห้งพร้อมทำความสะอาด) และ ขุดลอกทำความสะอาดท่อระบายน้ำรอบอาคาร อาคารจีพีเอฟ วิทยุ </t>
  </si>
  <si>
    <t>จัดซื้อพร้อมเปลี่ยน อุปกรณ์ระบบไฟฟ้าหลัก ชั้น 6 อาคารบี อาคารจีพีเอฟ วิทยุ</t>
  </si>
  <si>
    <t xml:space="preserve">จัดซื้อพร้อมติดตั้งเครื่องทำน้ำเย็น (Chiller) ขนาด 110 ตันความเย็น จำนวน 1 เครื่อง ของอาคารจีพีเอฟ วิทยุ </t>
  </si>
  <si>
    <t>คัดเลือก</t>
  </si>
  <si>
    <t>e-bidding</t>
  </si>
  <si>
    <t>สามารถดำเนินการได้ตามที่ กบข. ต้องการ และเสนอราคาต่ำสุด</t>
  </si>
  <si>
    <t>สามารถดำเนินการได้ตามที่ กบข. ต้องการ และได้รับคะแนนรวมสูงที่สุด</t>
  </si>
  <si>
    <t>จัดจ้างสูบปฏิกูลบ่อบัดน้ำเสียชั้น G และบ่อพักสิ่งปฏิกูล ชั้น B3 โดยวิธีสูบหน้าลอย และลอกท่อระบายน้ำ อาคารบางกอกซิตี้  ทาวเวอร์</t>
  </si>
  <si>
    <t>จัดซื้อพร้อมเปลี่ยนกระเบื้องหินแกรนิตที่ชำรุด บริเวณประตูAHU G-03 ชั้น G ของอาคารบางกอกซิตี้ ทาวเวอร์</t>
  </si>
  <si>
    <t>จัดซื้อชุดควบคุมพร้อมติดตั้ง (Board Control) ระบบ Access Control ประตูทางออกชั้น G ฝั่ง Medium Zone จำนวน 1 ชุด อาคารบางกอกซิตี้ ทาวเวอร์</t>
  </si>
  <si>
    <t>จัดซื้อพร้อมติดตั้งอุปกรณ์ของเครื่องส่งลมเย็น (AHU) หมายเลข 6-2 ทดแทนของเดิมที่ชำรุดของอาคารบางกอกซิตี้ ทาวเวอร์</t>
  </si>
  <si>
    <t>จัดซื้อพร้อมเปลี่ยนแผ่นกรองอากาศชนิดใยสังเคราะห์ของเครื่องส่งลมเย็น (AHU) และระบบเติมอากาศ (FAU) ของอาคารบางกอกซิตี้ ทาวเวอร์</t>
  </si>
  <si>
    <t>จัดจ้างตรวจสอบคุณภาพสิ่งแวดล้อมภายในอาคารบางกอกซิตี้ ทาวเวอร์ ประจำปี 2568</t>
  </si>
  <si>
    <t>จัดจ้างย้ายปลายท่อเดรนน้ำทิ้ง Fresh Air ชั้น 5 และหุ้มฉนวนท่อน้ำฝนลานจอดรถ Zone A ของอาคารบางกอกซิตี้ ทาวเวอร์</t>
  </si>
  <si>
    <t>จัดจ้างทำความสะอาดบ่อเก็บน้ำประปา (water storage tank) อาคารบางกอกซิตี้ ทาวเวอร์</t>
  </si>
  <si>
    <t>จัดซื้อพร้อมเปลี่ยนถ่ายน้ำมันและไส้กรอง พร้อมทั้งเติมสารทำความเย็น เครื่องทำน้ำเย็น (Chiller) หมายเลข 2,3 และ 5 ประจำปี 2568 ของอาคารบางกอกซิตี้ ทาวเวอร์</t>
  </si>
  <si>
    <t>จัดซื้อบริการข้อมูล SET Index Weight กับ บริษัท ตลาดหลักทรัพย์แห่งประเทศไทย (SET)</t>
  </si>
  <si>
    <t>บริษัท ตลาดหลักทรัพย์แห่งประเทศไทย (SET)</t>
  </si>
  <si>
    <t>เลขที่ P2569/0007</t>
  </si>
  <si>
    <t>เลขที่ P2569/0006</t>
  </si>
  <si>
    <t>จัดจ้างปรับปรุงประสิทธิภาพระบบ My GPF Application 2569</t>
  </si>
  <si>
    <t>บริษัท ดิจิโทโปลิส จำกัด</t>
  </si>
  <si>
    <t>เลขที่ P2569/0005</t>
  </si>
  <si>
    <t>จัดซื้อสิทธิการใช้งาน Azure Cloud Service</t>
  </si>
  <si>
    <t xml:space="preserve">1. บริษัท เก้าพันวา จำกัด 
2. บริษัท ยิบอินซอย เน็กซ์ จำกัด
3. บริษัท อินดิจี จำกัด (มหาชน) </t>
  </si>
  <si>
    <t>3,081,599.98
 3,211,000.00
3,284,900.00</t>
  </si>
  <si>
    <t>บริษัท เก้าพันวา จำกัด</t>
  </si>
  <si>
    <t>สามารถดำเนินการได้ตามที่ กบข. กำหนด และเสนอราคาต่ำที่สุด</t>
  </si>
  <si>
    <t>เลขที่ P2569/0004</t>
  </si>
  <si>
    <t>จัดจ้างบริการซอฟต์แวร์ระบบโทรศัพท์ และบำรุงรักษา (IP Telephony System)</t>
  </si>
  <si>
    <t xml:space="preserve">บริษัท แจ๊ดส์คอม จำกัด </t>
  </si>
  <si>
    <t>จัดซื้อคอมพิวเตอร์ส่วนบุคคลพร้อมระบบปฏิบัติการ</t>
  </si>
  <si>
    <t>เลขที่ P2569/0001</t>
  </si>
  <si>
    <t>1. บริษัท ดี.ซี. คอมพิวเตอร์ เน็ตเวิร์ค จำกัด
2. บริษัท แพท โกลบอล คอร์ปอเรชั่น จำกัด</t>
  </si>
  <si>
    <t>1,449,850.00
1,465,900.00</t>
  </si>
  <si>
    <t>บริษัท ดี.ซี. คอมพิวเตอร์ เน็ตเวิร์ค จำกัด</t>
  </si>
  <si>
    <t>จัดซื้อลิขสิทธิ์ Claude ประจำปี 2568 เพื่อเป็นเครื่องมือ AI ขั้นสูงสำหรับงานพัฒนาซอฟต์แวร์</t>
  </si>
  <si>
    <t>จัดซื้อโทรศัพท์เคลื่อนที่</t>
  </si>
  <si>
    <t>จัดจ้างออกแบบและควบคุมงานก่อสร้างปรับปรุงพื้นที่สำนักงาน กองทุนบำเหน็จบำนาญข้าราชการ</t>
  </si>
  <si>
    <t xml:space="preserve">จัดจ้างโฆษณาประชาสัมพันธ์วารสารตำรวจชุมชนสัมพันธ์ เดือนมกราคม 2569 </t>
  </si>
  <si>
    <t xml:space="preserve">จัดจ้างบริการประชาสัมพันธ์ในนิตยสารนาวิกศาสตร์ ปี 2569 </t>
  </si>
  <si>
    <t>จัดจ้างประชาสัมพันธ์วารสารการเงินการคลัง</t>
  </si>
  <si>
    <t>จัดจ้างผู้ให้บริการประชาสัมพันธ์ผ่านสื่อในเครือ Nation ประจำปี 2568</t>
  </si>
  <si>
    <t>จัดซื้อแพ็กเกจการใช้งานบัญชี LINE Official Account ผู้แทนสมาชิก กบข. ประจำปี 2569</t>
  </si>
  <si>
    <t>จัดจ้างผลิตวีดีโอสื่อสารสมาชิกรูปแบบรายการเสียง PODCAST</t>
  </si>
  <si>
    <t>จัดซื้อสิทธิการใช้งานระบบประชุมออนไลน์และสัมมนาออนไลน์</t>
  </si>
  <si>
    <t>จัดซื้อจำนวนโควต้าการส่งข้อความเพิ่มบน LINE Official Account กบข. ในเดือนมกราคม - เดือนกุมภาพันธ์ 2569</t>
  </si>
  <si>
    <t>จัดจ้างพื้นที่ประชาสัมพันธ์ในหนังสือพิมพ์ดอกเบี้ยธุรกิจ ประจำปี 2569</t>
  </si>
  <si>
    <t>จัดจ้างพื้นที่ประชาสัมพันธ์ผ่านสื่อของสำนักข่าวบางกอกทูเดย์ ประจำปี 2569</t>
  </si>
  <si>
    <t>จัดจ้างพื้นที่ประชาสัมพันธ์ในงานสัมมนาของสำนักข่าวThe Better ประจำปี 2569</t>
  </si>
  <si>
    <t>จัดซื้อของรางวัลโครงการ GPF Point 2569 (โค้ดตั๋วภาพยนตร์ SF)</t>
  </si>
  <si>
    <t>จัดจ้างผลิต AR Filter เกม GPF Where Can Do เพื่อโปรโมทเมนูบนช่องทาง APP และ LINE</t>
  </si>
  <si>
    <t>จัดจ้างตัดต่อคลิปแนวตั้ง บนช่องทาง Social Media ต่างๆของ กบข.</t>
  </si>
  <si>
    <t>จัดจ้างผลิตของที่ระลึกแจกในงานแถลงข่าวและกิจกรรมต่างๆ ที่เกี่ยวกับสื่อมวลชน</t>
  </si>
  <si>
    <t>จัดจ้างพื้นที่ประชาสัมพันธ์ในหนังสือพิมพ์มติชน ประจำปี 2569</t>
  </si>
  <si>
    <t>จัดจ้างประชาสัมพันธ์นิตยสารตำรวจมหาชน เดือนเมษายน 2569</t>
  </si>
  <si>
    <t>จัดซื้อสายคล้องคอแบบหัวตะขอ จำนวน 200 เส้น สกรีนลาย GPF สำหรับคล้องบัตรพนักงาน</t>
  </si>
  <si>
    <t>จัดซื้อโฆษณาประชาสัมพันธ์ ผ่านช่องทาง TikTok</t>
  </si>
  <si>
    <t>จัดจ้างผลิตปากกา กบข. สำหรับสมาชิกที่ร่วมกิจกรรมอบรมสัญจร</t>
  </si>
  <si>
    <t>จัดจ้างบริการจัดงานแถลงข่าว “ผลการดำเนินงานปี 2568 และแผนการดำเนินงานปี 2569”</t>
  </si>
  <si>
    <t>จัดจ้างตัดต่อรายการ GPF Healthy Money ปี 2569</t>
  </si>
  <si>
    <t xml:space="preserve">จัดจ้างผลิตวิดีโอประกอบงานแถลงข่าว “ผลการดำเนินงานปี 2568 และแผนการดำเนินงานปี 2569” </t>
  </si>
  <si>
    <t>จัดจ้างที่ปรึกษาด้านกฎเกณฑ์ นโยบาย และแนวปฏิบัติที่เกี่ยวข้องกับการลงทุน</t>
  </si>
  <si>
    <t>จัดจ้างจัดงานกิจกรรมสัญจร กบข.พบสมาชิก จังหวัด น่าน</t>
  </si>
  <si>
    <t>จัดจ้างจัดงานกิจกรรมสัญจร กบข. พบสมาชิก จังหวัด ลพบุรี</t>
  </si>
  <si>
    <t>จัดซื้อเครื่องพิมพ์เอกสาร (Printer)</t>
  </si>
  <si>
    <t>จัดจ้างบริการพนักงานขับรถยนต์ ระยะเวลา 1 เดือน</t>
  </si>
  <si>
    <t>จัดซื้อน้ำยาทำความสะอาดท่อน้ำทิ้ง</t>
  </si>
  <si>
    <t xml:space="preserve">จัดซื้อบัตรของขวัญ เซ็นทรัลการ์ด </t>
  </si>
  <si>
    <t>จัดจ้างที่ปรึกษาดำเนินการจัดทำ Solar Facade Pre Feasibility study</t>
  </si>
  <si>
    <t>จ้างที่ปรึกษา
เฉพาะเจาะจง</t>
  </si>
  <si>
    <t>จัดเช่าเครื่องถ่ายเอกสารในกลุ่มงานสมาชิกสัมพันธ์และสื่อสารองค์กร จำนวน 1 เครื่อง</t>
  </si>
  <si>
    <t>บริษัท อาร์ทีเลีย เอ็นจิเนียริ่ง 
(ไทยแลนด์) จำกัด</t>
  </si>
  <si>
    <t>บริษัท อาร์ทีเลีย เอ็นจิเนียริ่ง (ไทยแลนด์) 
จำกัด</t>
  </si>
  <si>
    <t>รวมทั้งสิ้น 54 รายการ</t>
  </si>
  <si>
    <t>บริษัท ไลน์ คอมพานี (ประเทศไทย) 
จำกัด</t>
  </si>
  <si>
    <t>สำนักงานเศรษฐกิจการคลัง 
(วารสารการเงินการคลัง)</t>
  </si>
  <si>
    <t>สามารถดำเนินงานได้ตามที่ กบข. ต้องการ และเป็นผู้เชี่ยวชาญด้านกฎเกณฑ์ แนวนโยบาย และแนวปฏิบัติที่เกี่ยวข้องกับการลงทุน</t>
  </si>
  <si>
    <t>รายงานสรุปผลการจัดซื้อจัดจ้าง 
(สขร. 1)</t>
  </si>
  <si>
    <t>งานที่จัดซื้อหรือจัดจ้าง</t>
  </si>
  <si>
    <t>วงเงินที่จะซื้อหรือจ้าง</t>
  </si>
  <si>
    <t>ราคากลาง</t>
  </si>
  <si>
    <t>วิธีซื้อหรือจ้าง</t>
  </si>
  <si>
    <t>รายชื่อผู้เสนอราคา</t>
  </si>
  <si>
    <t>ราคาที่ตกลงซื้อหรือจ้าง</t>
  </si>
  <si>
    <t>เหตุผลที่คัดเลือกโดยสรุป</t>
  </si>
  <si>
    <t>เลขที่และวันที่ของสัญญา
หรือข้อตกลงในการซื้อหรือจ้าง</t>
  </si>
  <si>
    <t>ประกาศราคากลางเฉพาะการจัดซื้อจัดจ้างที่มีวงเงินเกิน 500,000 บาท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</si>
</sst>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#,###.00"/>
    <numFmt numFmtId="166" formatCode="[$-1010000]d/m/yyyy;@"/>
  </numFmts>
  <fonts count="12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22"/>
      <scheme val="minor"/>
    </font>
    <font>
      <sz val="11"/>
      <name val="Tahoma"/>
      <family val="2"/>
    </font>
    <font>
      <b/>
      <sz val="11"/>
      <name val="Tahoma"/>
      <family val="2"/>
    </font>
    <font>
      <sz val="11"/>
      <color theme="1"/>
      <name val="Tahoma"/>
      <family val="2"/>
    </font>
    <font>
      <b/>
      <sz val="12"/>
      <color theme="1"/>
      <name val="Tahoma"/>
      <family val="2"/>
    </font>
    <font>
      <sz val="8"/>
      <color rgb="FF174700"/>
      <name val="Tahoma"/>
      <family val="2"/>
    </font>
    <font>
      <sz val="11"/>
      <name val="Calibri"/>
      <family val="2"/>
      <scheme val="minor"/>
    </font>
    <font>
      <sz val="11"/>
      <color rgb="FFFF0000"/>
      <name val="Tahoma"/>
      <family val="2"/>
    </font>
    <font>
      <sz val="8"/>
      <name val="Calibri"/>
      <family val="2"/>
      <charset val="22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164" fontId="3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</cellStyleXfs>
  <cellXfs count="84">
    <xf numFmtId="0" fontId="0" fillId="0" borderId="0" xfId="0"/>
    <xf numFmtId="0" fontId="0" fillId="0" borderId="1" xfId="0" applyBorder="1" applyAlignment="1">
      <alignment vertical="top" wrapText="1"/>
    </xf>
    <xf numFmtId="165" fontId="0" fillId="0" borderId="1" xfId="0" applyNumberFormat="1" applyBorder="1" applyAlignment="1">
      <alignment vertical="top" wrapText="1"/>
    </xf>
    <xf numFmtId="0" fontId="4" fillId="4" borderId="2" xfId="0" applyFont="1" applyFill="1" applyBorder="1" applyAlignment="1">
      <alignment horizontal="left" vertical="center" wrapText="1"/>
    </xf>
    <xf numFmtId="0" fontId="6" fillId="4" borderId="0" xfId="0" applyFont="1" applyFill="1" applyAlignment="1">
      <alignment horizontal="center" vertical="center" wrapText="1"/>
    </xf>
    <xf numFmtId="0" fontId="6" fillId="4" borderId="0" xfId="0" applyFont="1" applyFill="1" applyAlignment="1">
      <alignment vertical="center" wrapText="1"/>
    </xf>
    <xf numFmtId="164" fontId="6" fillId="4" borderId="0" xfId="1" applyFont="1" applyFill="1" applyAlignment="1">
      <alignment vertical="center" wrapText="1"/>
    </xf>
    <xf numFmtId="0" fontId="6" fillId="4" borderId="0" xfId="0" applyFont="1" applyFill="1" applyAlignment="1">
      <alignment horizontal="left" vertical="center" wrapText="1"/>
    </xf>
    <xf numFmtId="164" fontId="6" fillId="4" borderId="0" xfId="1" applyFont="1" applyFill="1" applyAlignment="1">
      <alignment horizontal="right" vertical="center" wrapText="1"/>
    </xf>
    <xf numFmtId="0" fontId="4" fillId="4" borderId="0" xfId="0" applyFont="1" applyFill="1" applyAlignment="1">
      <alignment vertical="top" wrapText="1"/>
    </xf>
    <xf numFmtId="0" fontId="4" fillId="0" borderId="0" xfId="0" applyFont="1" applyAlignment="1">
      <alignment vertical="top" wrapText="1"/>
    </xf>
    <xf numFmtId="0" fontId="6" fillId="4" borderId="0" xfId="0" applyFont="1" applyFill="1" applyAlignment="1">
      <alignment vertical="top" wrapText="1"/>
    </xf>
    <xf numFmtId="0" fontId="6" fillId="0" borderId="0" xfId="0" applyFont="1" applyAlignment="1">
      <alignment vertical="top" wrapText="1"/>
    </xf>
    <xf numFmtId="165" fontId="6" fillId="4" borderId="0" xfId="0" applyNumberFormat="1" applyFont="1" applyFill="1" applyAlignment="1">
      <alignment vertical="center" wrapText="1"/>
    </xf>
    <xf numFmtId="0" fontId="8" fillId="0" borderId="0" xfId="0" applyFont="1"/>
    <xf numFmtId="0" fontId="4" fillId="4" borderId="0" xfId="0" applyFont="1" applyFill="1" applyAlignment="1">
      <alignment vertical="center" wrapText="1"/>
    </xf>
    <xf numFmtId="164" fontId="5" fillId="4" borderId="1" xfId="1" applyFont="1" applyFill="1" applyBorder="1" applyAlignment="1">
      <alignment horizontal="right" vertical="center" wrapText="1"/>
    </xf>
    <xf numFmtId="0" fontId="4" fillId="4" borderId="4" xfId="2" applyFont="1" applyFill="1" applyBorder="1" applyAlignment="1">
      <alignment vertical="center" wrapText="1"/>
    </xf>
    <xf numFmtId="0" fontId="4" fillId="4" borderId="3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top" wrapText="1"/>
    </xf>
    <xf numFmtId="0" fontId="0" fillId="4" borderId="4" xfId="0" applyFill="1" applyBorder="1" applyAlignment="1">
      <alignment vertical="top" wrapText="1"/>
    </xf>
    <xf numFmtId="14" fontId="0" fillId="4" borderId="7" xfId="0" applyNumberFormat="1" applyFill="1" applyBorder="1" applyAlignment="1">
      <alignment horizontal="left" vertical="top" wrapText="1"/>
    </xf>
    <xf numFmtId="0" fontId="4" fillId="4" borderId="0" xfId="0" applyFont="1" applyFill="1" applyAlignment="1">
      <alignment horizontal="left" vertical="top"/>
    </xf>
    <xf numFmtId="0" fontId="0" fillId="0" borderId="0" xfId="0" applyAlignment="1">
      <alignment horizontal="center" vertical="top" wrapText="1"/>
    </xf>
    <xf numFmtId="0" fontId="0" fillId="0" borderId="0" xfId="0" applyAlignment="1">
      <alignment vertical="top" wrapText="1"/>
    </xf>
    <xf numFmtId="165" fontId="0" fillId="0" borderId="0" xfId="0" applyNumberFormat="1" applyAlignment="1">
      <alignment vertical="top" wrapText="1"/>
    </xf>
    <xf numFmtId="14" fontId="0" fillId="4" borderId="0" xfId="0" applyNumberFormat="1" applyFill="1" applyAlignment="1">
      <alignment horizontal="left" vertical="top" wrapText="1"/>
    </xf>
    <xf numFmtId="0" fontId="0" fillId="4" borderId="0" xfId="0" applyFill="1" applyAlignment="1">
      <alignment horizontal="left" vertical="top" wrapText="1"/>
    </xf>
    <xf numFmtId="0" fontId="0" fillId="0" borderId="0" xfId="0" applyAlignment="1">
      <alignment horizontal="right" vertical="top" wrapText="1"/>
    </xf>
    <xf numFmtId="0" fontId="9" fillId="0" borderId="4" xfId="0" applyFont="1" applyBorder="1" applyAlignment="1">
      <alignment vertical="top" wrapText="1"/>
    </xf>
    <xf numFmtId="0" fontId="9" fillId="0" borderId="1" xfId="0" applyFont="1" applyBorder="1" applyAlignment="1">
      <alignment vertical="top" wrapText="1"/>
    </xf>
    <xf numFmtId="0" fontId="9" fillId="0" borderId="1" xfId="0" applyFont="1" applyBorder="1" applyAlignment="1">
      <alignment horizontal="center" vertical="top" wrapText="1"/>
    </xf>
    <xf numFmtId="165" fontId="9" fillId="0" borderId="1" xfId="0" applyNumberFormat="1" applyFont="1" applyBorder="1" applyAlignment="1">
      <alignment vertical="top" wrapText="1"/>
    </xf>
    <xf numFmtId="0" fontId="5" fillId="3" borderId="1" xfId="0" applyFont="1" applyFill="1" applyBorder="1" applyAlignment="1">
      <alignment horizontal="center" vertical="center" wrapText="1"/>
    </xf>
    <xf numFmtId="164" fontId="5" fillId="3" borderId="1" xfId="1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4" fontId="5" fillId="2" borderId="1" xfId="1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right" vertical="top" wrapText="1"/>
    </xf>
    <xf numFmtId="0" fontId="9" fillId="4" borderId="4" xfId="0" applyFont="1" applyFill="1" applyBorder="1" applyAlignment="1">
      <alignment vertical="top" wrapText="1"/>
    </xf>
    <xf numFmtId="14" fontId="9" fillId="4" borderId="7" xfId="0" applyNumberFormat="1" applyFont="1" applyFill="1" applyBorder="1" applyAlignment="1">
      <alignment horizontal="left" vertical="top" wrapText="1"/>
    </xf>
    <xf numFmtId="0" fontId="9" fillId="4" borderId="5" xfId="0" applyFont="1" applyFill="1" applyBorder="1" applyAlignment="1">
      <alignment vertical="top" wrapText="1"/>
    </xf>
    <xf numFmtId="0" fontId="0" fillId="0" borderId="1" xfId="0" applyBorder="1" applyAlignment="1">
      <alignment vertical="top"/>
    </xf>
    <xf numFmtId="0" fontId="0" fillId="0" borderId="1" xfId="0" applyBorder="1" applyAlignment="1">
      <alignment horizontal="justify" vertical="top"/>
    </xf>
    <xf numFmtId="4" fontId="0" fillId="0" borderId="1" xfId="0" applyNumberFormat="1" applyBorder="1" applyAlignment="1">
      <alignment vertical="top"/>
    </xf>
    <xf numFmtId="166" fontId="9" fillId="4" borderId="7" xfId="0" applyNumberFormat="1" applyFont="1" applyFill="1" applyBorder="1" applyAlignment="1">
      <alignment horizontal="left" vertical="top" wrapText="1"/>
    </xf>
    <xf numFmtId="166" fontId="9" fillId="4" borderId="6" xfId="0" applyNumberFormat="1" applyFont="1" applyFill="1" applyBorder="1" applyAlignment="1">
      <alignment horizontal="left" vertical="top" wrapText="1"/>
    </xf>
    <xf numFmtId="0" fontId="0" fillId="0" borderId="1" xfId="0" applyBorder="1" applyAlignment="1">
      <alignment horizontal="left" vertical="justify"/>
    </xf>
    <xf numFmtId="0" fontId="9" fillId="0" borderId="1" xfId="0" applyFont="1" applyBorder="1" applyAlignment="1">
      <alignment horizontal="left" vertical="justify"/>
    </xf>
    <xf numFmtId="0" fontId="9" fillId="0" borderId="1" xfId="0" applyFont="1" applyBorder="1" applyAlignment="1">
      <alignment vertical="top"/>
    </xf>
    <xf numFmtId="0" fontId="0" fillId="0" borderId="1" xfId="0" applyBorder="1" applyAlignment="1">
      <alignment horizontal="left" vertical="top" wrapText="1"/>
    </xf>
    <xf numFmtId="165" fontId="0" fillId="0" borderId="1" xfId="0" applyNumberFormat="1" applyBorder="1" applyAlignment="1">
      <alignment horizontal="right" vertical="top" wrapText="1"/>
    </xf>
    <xf numFmtId="0" fontId="9" fillId="0" borderId="1" xfId="0" applyFont="1" applyBorder="1" applyAlignment="1">
      <alignment horizontal="left" vertical="top" wrapText="1"/>
    </xf>
    <xf numFmtId="4" fontId="9" fillId="0" borderId="1" xfId="0" applyNumberFormat="1" applyFont="1" applyBorder="1" applyAlignment="1">
      <alignment vertical="top"/>
    </xf>
    <xf numFmtId="0" fontId="0" fillId="0" borderId="1" xfId="0" applyBorder="1" applyAlignment="1">
      <alignment horizontal="right" vertical="top" wrapText="1"/>
    </xf>
    <xf numFmtId="0" fontId="0" fillId="4" borderId="2" xfId="0" applyFill="1" applyBorder="1" applyAlignment="1">
      <alignment vertical="top" wrapText="1"/>
    </xf>
    <xf numFmtId="14" fontId="0" fillId="4" borderId="3" xfId="0" applyNumberFormat="1" applyFill="1" applyBorder="1" applyAlignment="1">
      <alignment horizontal="left" vertical="top" wrapText="1"/>
    </xf>
    <xf numFmtId="164" fontId="0" fillId="0" borderId="1" xfId="1" applyFont="1" applyBorder="1" applyAlignment="1">
      <alignment horizontal="right" vertical="top" wrapText="1"/>
    </xf>
    <xf numFmtId="3" fontId="0" fillId="0" borderId="1" xfId="0" applyNumberFormat="1" applyBorder="1" applyAlignment="1">
      <alignment vertical="top"/>
    </xf>
    <xf numFmtId="0" fontId="9" fillId="0" borderId="1" xfId="0" applyFont="1" applyBorder="1" applyAlignment="1">
      <alignment horizontal="justify" vertical="top"/>
    </xf>
    <xf numFmtId="0" fontId="10" fillId="0" borderId="0" xfId="0" applyFont="1" applyAlignment="1">
      <alignment vertical="top" wrapText="1"/>
    </xf>
    <xf numFmtId="0" fontId="4" fillId="0" borderId="1" xfId="0" applyFont="1" applyBorder="1" applyAlignment="1">
      <alignment vertical="top" wrapText="1"/>
    </xf>
    <xf numFmtId="4" fontId="4" fillId="0" borderId="1" xfId="0" applyNumberFormat="1" applyFont="1" applyBorder="1" applyAlignment="1">
      <alignment horizontal="right" vertical="top" wrapText="1"/>
    </xf>
    <xf numFmtId="4" fontId="4" fillId="0" borderId="1" xfId="0" applyNumberFormat="1" applyFont="1" applyBorder="1" applyAlignment="1">
      <alignment vertical="top" wrapText="1"/>
    </xf>
    <xf numFmtId="0" fontId="4" fillId="0" borderId="0" xfId="0" applyFont="1" applyAlignment="1">
      <alignment wrapText="1"/>
    </xf>
    <xf numFmtId="3" fontId="9" fillId="0" borderId="1" xfId="0" applyNumberFormat="1" applyFont="1" applyBorder="1" applyAlignment="1">
      <alignment vertical="top"/>
    </xf>
    <xf numFmtId="0" fontId="9" fillId="0" borderId="1" xfId="0" applyFont="1" applyBorder="1" applyAlignment="1">
      <alignment horizontal="justify" vertical="top" wrapText="1"/>
    </xf>
    <xf numFmtId="0" fontId="9" fillId="0" borderId="0" xfId="0" applyFont="1" applyAlignment="1">
      <alignment horizontal="justify" vertical="top"/>
    </xf>
    <xf numFmtId="0" fontId="4" fillId="4" borderId="4" xfId="0" applyFont="1" applyFill="1" applyBorder="1" applyAlignment="1">
      <alignment vertical="top" wrapText="1"/>
    </xf>
    <xf numFmtId="14" fontId="4" fillId="4" borderId="7" xfId="0" applyNumberFormat="1" applyFont="1" applyFill="1" applyBorder="1" applyAlignment="1">
      <alignment horizontal="left" vertical="top" wrapText="1"/>
    </xf>
    <xf numFmtId="14" fontId="9" fillId="4" borderId="8" xfId="0" applyNumberFormat="1" applyFont="1" applyFill="1" applyBorder="1" applyAlignment="1">
      <alignment horizontal="left" vertical="top" wrapText="1"/>
    </xf>
    <xf numFmtId="165" fontId="9" fillId="0" borderId="1" xfId="0" applyNumberFormat="1" applyFont="1" applyBorder="1" applyAlignment="1">
      <alignment horizontal="right" vertical="top" wrapText="1"/>
    </xf>
    <xf numFmtId="0" fontId="9" fillId="0" borderId="1" xfId="0" applyFont="1" applyBorder="1" applyAlignment="1">
      <alignment horizontal="left" vertical="justify" wrapText="1"/>
    </xf>
    <xf numFmtId="0" fontId="5" fillId="5" borderId="1" xfId="0" applyFont="1" applyFill="1" applyBorder="1" applyAlignment="1">
      <alignment horizontal="center" vertical="center" wrapText="1"/>
    </xf>
    <xf numFmtId="164" fontId="5" fillId="5" borderId="1" xfId="1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4" borderId="1" xfId="2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4" fontId="9" fillId="0" borderId="0" xfId="0" applyNumberFormat="1" applyFont="1" applyAlignment="1">
      <alignment vertical="top" wrapText="1"/>
    </xf>
    <xf numFmtId="4" fontId="0" fillId="0" borderId="1" xfId="0" applyNumberFormat="1" applyBorder="1" applyAlignment="1">
      <alignment vertical="top" wrapText="1"/>
    </xf>
  </cellXfs>
  <cellStyles count="5">
    <cellStyle name="Comma" xfId="1" builtinId="3"/>
    <cellStyle name="Normal" xfId="0" builtinId="0"/>
    <cellStyle name="Normal 2" xfId="3" xr:uid="{00000000-0005-0000-0000-000000000000}"/>
    <cellStyle name="Normal 3" xfId="4" xr:uid="{00000000-0005-0000-0000-000001000000}"/>
    <cellStyle name="Normal 4" xfId="2" xr:uid="{00000000-0005-0000-0000-000002000000}"/>
  </cellStyles>
  <dxfs count="5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4" formatCode="#,##0.00"/>
    </dxf>
    <dxf>
      <numFmt numFmtId="4" formatCode="#,##0.0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99CC00"/>
      <color rgb="FFFF66FF"/>
      <color rgb="FFFFFF00"/>
      <color rgb="FFFF9999"/>
      <color rgb="FFFFCCCC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4BE44.BFCC2E3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48532</xdr:colOff>
      <xdr:row>0</xdr:row>
      <xdr:rowOff>151947</xdr:rowOff>
    </xdr:from>
    <xdr:to>
      <xdr:col>1</xdr:col>
      <xdr:colOff>1706660</xdr:colOff>
      <xdr:row>0</xdr:row>
      <xdr:rowOff>966107</xdr:rowOff>
    </xdr:to>
    <xdr:pic>
      <xdr:nvPicPr>
        <xdr:cNvPr id="2" name="Picture 1" descr="2019-01-17_102315">
          <a:extLst>
            <a:ext uri="{FF2B5EF4-FFF2-40B4-BE49-F238E27FC236}">
              <a16:creationId xmlns:a16="http://schemas.microsoft.com/office/drawing/2014/main" id="{4A42FCA4-BFD7-470B-9A34-E184C6DEA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32" y="151947"/>
          <a:ext cx="2093557" cy="8141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D92"/>
  <sheetViews>
    <sheetView tabSelected="1" view="pageBreakPreview" topLeftCell="A85" zoomScale="80" zoomScaleNormal="75" zoomScaleSheetLayoutView="80" workbookViewId="0">
      <selection activeCell="D87" sqref="D87"/>
    </sheetView>
  </sheetViews>
  <sheetFormatPr defaultColWidth="9.08984375" defaultRowHeight="14"/>
  <cols>
    <col min="1" max="1" width="5.7265625" style="4" customWidth="1"/>
    <col min="2" max="2" width="40.6328125" style="5" customWidth="1"/>
    <col min="3" max="3" width="21.7265625" style="6" customWidth="1"/>
    <col min="4" max="4" width="17.08984375" style="6" customWidth="1"/>
    <col min="5" max="5" width="15.6328125" style="7" customWidth="1"/>
    <col min="6" max="6" width="35.6328125" style="5" customWidth="1"/>
    <col min="7" max="7" width="20.6328125" style="8" customWidth="1"/>
    <col min="8" max="8" width="30.6328125" style="5" customWidth="1"/>
    <col min="9" max="9" width="22.1796875" style="5" bestFit="1" customWidth="1"/>
    <col min="10" max="10" width="26" style="5" customWidth="1"/>
    <col min="11" max="11" width="14.6328125" style="7" customWidth="1"/>
    <col min="12" max="12" width="12" style="7" customWidth="1"/>
    <col min="13" max="16384" width="9.08984375" style="5"/>
  </cols>
  <sheetData>
    <row r="1" spans="1:82" ht="87" customHeight="1"/>
    <row r="2" spans="1:82" ht="33.75" customHeight="1"/>
    <row r="3" spans="1:82" ht="32.25" customHeight="1">
      <c r="A3" s="77" t="s">
        <v>193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</row>
    <row r="4" spans="1:82" ht="21.75" customHeight="1">
      <c r="A4" s="77" t="s">
        <v>11</v>
      </c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</row>
    <row r="5" spans="1:82" ht="14.25" customHeight="1"/>
    <row r="6" spans="1:82" ht="85.5" customHeight="1">
      <c r="A6" s="36" t="s">
        <v>0</v>
      </c>
      <c r="B6" s="36" t="s">
        <v>194</v>
      </c>
      <c r="C6" s="37" t="s">
        <v>195</v>
      </c>
      <c r="D6" s="37" t="s">
        <v>196</v>
      </c>
      <c r="E6" s="36" t="s">
        <v>197</v>
      </c>
      <c r="F6" s="36" t="s">
        <v>198</v>
      </c>
      <c r="G6" s="37" t="s">
        <v>1</v>
      </c>
      <c r="H6" s="36" t="s">
        <v>2</v>
      </c>
      <c r="I6" s="36" t="s">
        <v>199</v>
      </c>
      <c r="J6" s="38" t="s">
        <v>200</v>
      </c>
      <c r="K6" s="78" t="s">
        <v>201</v>
      </c>
      <c r="L6" s="78"/>
    </row>
    <row r="7" spans="1:82" s="61" customFormat="1" ht="58">
      <c r="A7" s="31">
        <v>1</v>
      </c>
      <c r="B7" s="30" t="s">
        <v>151</v>
      </c>
      <c r="C7" s="32">
        <v>380000</v>
      </c>
      <c r="D7" s="32" t="s">
        <v>202</v>
      </c>
      <c r="E7" s="30" t="s">
        <v>5</v>
      </c>
      <c r="F7" s="30" t="s">
        <v>12</v>
      </c>
      <c r="G7" s="32">
        <v>370755</v>
      </c>
      <c r="H7" s="30" t="s">
        <v>12</v>
      </c>
      <c r="I7" s="32">
        <v>370755</v>
      </c>
      <c r="J7" s="29" t="s">
        <v>13</v>
      </c>
      <c r="K7" s="40" t="s">
        <v>14</v>
      </c>
      <c r="L7" s="41">
        <v>46027.733271909725</v>
      </c>
    </row>
    <row r="8" spans="1:82" s="65" customFormat="1" ht="58">
      <c r="A8" s="31">
        <v>2</v>
      </c>
      <c r="B8" s="44" t="s">
        <v>152</v>
      </c>
      <c r="C8" s="45">
        <v>29639</v>
      </c>
      <c r="D8" s="83" t="s">
        <v>202</v>
      </c>
      <c r="E8" s="30" t="s">
        <v>5</v>
      </c>
      <c r="F8" s="62" t="s">
        <v>15</v>
      </c>
      <c r="G8" s="63">
        <v>29639</v>
      </c>
      <c r="H8" s="62" t="s">
        <v>15</v>
      </c>
      <c r="I8" s="64">
        <v>29639</v>
      </c>
      <c r="J8" s="29" t="s">
        <v>4</v>
      </c>
      <c r="K8" s="69" t="s">
        <v>16</v>
      </c>
      <c r="L8" s="70">
        <v>46027.677556319446</v>
      </c>
    </row>
    <row r="9" spans="1:82" s="12" customFormat="1" ht="58">
      <c r="A9" s="31">
        <v>3</v>
      </c>
      <c r="B9" s="30" t="s">
        <v>153</v>
      </c>
      <c r="C9" s="32">
        <v>13153980</v>
      </c>
      <c r="D9" s="32">
        <v>13153980</v>
      </c>
      <c r="E9" s="30" t="s">
        <v>118</v>
      </c>
      <c r="F9" s="30" t="s">
        <v>20</v>
      </c>
      <c r="G9" s="72" t="s">
        <v>21</v>
      </c>
      <c r="H9" s="30" t="s">
        <v>17</v>
      </c>
      <c r="I9" s="32">
        <v>12930000</v>
      </c>
      <c r="J9" s="29" t="s">
        <v>18</v>
      </c>
      <c r="K9" s="42" t="s">
        <v>19</v>
      </c>
      <c r="L9" s="71">
        <v>46027</v>
      </c>
    </row>
    <row r="10" spans="1:82" s="10" customFormat="1" ht="43.5">
      <c r="A10" s="31">
        <v>4</v>
      </c>
      <c r="B10" s="73" t="s">
        <v>146</v>
      </c>
      <c r="C10" s="54">
        <v>1765000</v>
      </c>
      <c r="D10" s="32">
        <v>1650207.5</v>
      </c>
      <c r="E10" s="30" t="s">
        <v>119</v>
      </c>
      <c r="F10" s="30" t="s">
        <v>148</v>
      </c>
      <c r="G10" s="39" t="s">
        <v>149</v>
      </c>
      <c r="H10" s="30" t="s">
        <v>150</v>
      </c>
      <c r="I10" s="54">
        <v>1445035</v>
      </c>
      <c r="J10" s="29" t="s">
        <v>142</v>
      </c>
      <c r="K10" s="40" t="s">
        <v>147</v>
      </c>
      <c r="L10" s="46">
        <v>46027</v>
      </c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</row>
    <row r="11" spans="1:82" s="10" customFormat="1" ht="58">
      <c r="A11" s="31">
        <v>5</v>
      </c>
      <c r="B11" s="53" t="s">
        <v>154</v>
      </c>
      <c r="C11" s="50">
        <v>53500</v>
      </c>
      <c r="D11" s="32" t="s">
        <v>202</v>
      </c>
      <c r="E11" s="30" t="s">
        <v>5</v>
      </c>
      <c r="F11" s="50" t="s">
        <v>22</v>
      </c>
      <c r="G11" s="50">
        <v>53500</v>
      </c>
      <c r="H11" s="30" t="s">
        <v>22</v>
      </c>
      <c r="I11" s="50">
        <v>53500</v>
      </c>
      <c r="J11" s="29" t="s">
        <v>4</v>
      </c>
      <c r="K11" s="40" t="s">
        <v>23</v>
      </c>
      <c r="L11" s="46">
        <v>46028.737453240741</v>
      </c>
    </row>
    <row r="12" spans="1:82" s="10" customFormat="1" ht="58">
      <c r="A12" s="31">
        <v>6</v>
      </c>
      <c r="B12" s="48" t="s">
        <v>155</v>
      </c>
      <c r="C12" s="43">
        <v>60000</v>
      </c>
      <c r="D12" s="32" t="s">
        <v>202</v>
      </c>
      <c r="E12" s="30" t="s">
        <v>5</v>
      </c>
      <c r="F12" s="43" t="s">
        <v>24</v>
      </c>
      <c r="G12" s="43">
        <v>60000</v>
      </c>
      <c r="H12" s="1" t="s">
        <v>24</v>
      </c>
      <c r="I12" s="43">
        <v>60000</v>
      </c>
      <c r="J12" s="29" t="s">
        <v>4</v>
      </c>
      <c r="K12" s="42" t="s">
        <v>25</v>
      </c>
      <c r="L12" s="47">
        <v>46029.705963831017</v>
      </c>
    </row>
    <row r="13" spans="1:82" s="10" customFormat="1" ht="58">
      <c r="A13" s="31">
        <v>7</v>
      </c>
      <c r="B13" s="48" t="s">
        <v>156</v>
      </c>
      <c r="C13" s="43">
        <v>149800</v>
      </c>
      <c r="D13" s="32" t="s">
        <v>202</v>
      </c>
      <c r="E13" s="30" t="s">
        <v>5</v>
      </c>
      <c r="F13" s="1" t="s">
        <v>191</v>
      </c>
      <c r="G13" s="43">
        <v>140000</v>
      </c>
      <c r="H13" s="1" t="s">
        <v>191</v>
      </c>
      <c r="I13" s="43">
        <v>140000</v>
      </c>
      <c r="J13" s="29" t="s">
        <v>4</v>
      </c>
      <c r="K13" s="40" t="s">
        <v>26</v>
      </c>
      <c r="L13" s="46">
        <v>46030.57287087963</v>
      </c>
    </row>
    <row r="14" spans="1:82" s="12" customFormat="1" ht="58">
      <c r="A14" s="31">
        <v>8</v>
      </c>
      <c r="B14" s="30" t="s">
        <v>157</v>
      </c>
      <c r="C14" s="32">
        <v>4000000</v>
      </c>
      <c r="D14" s="32">
        <v>4000000</v>
      </c>
      <c r="E14" s="30" t="s">
        <v>5</v>
      </c>
      <c r="F14" s="30" t="s">
        <v>6</v>
      </c>
      <c r="G14" s="39">
        <v>4000000</v>
      </c>
      <c r="H14" s="30" t="s">
        <v>6</v>
      </c>
      <c r="I14" s="32">
        <v>3800000</v>
      </c>
      <c r="J14" s="29" t="s">
        <v>27</v>
      </c>
      <c r="K14" s="40" t="s">
        <v>28</v>
      </c>
      <c r="L14" s="41">
        <v>46031</v>
      </c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</row>
    <row r="15" spans="1:82" s="10" customFormat="1" ht="58">
      <c r="A15" s="31">
        <v>9</v>
      </c>
      <c r="B15" s="48" t="s">
        <v>158</v>
      </c>
      <c r="C15" s="43">
        <v>30456.48</v>
      </c>
      <c r="D15" s="32" t="s">
        <v>202</v>
      </c>
      <c r="E15" s="30" t="s">
        <v>5</v>
      </c>
      <c r="F15" s="43" t="s">
        <v>7</v>
      </c>
      <c r="G15" s="43">
        <v>30456.48</v>
      </c>
      <c r="H15" s="1" t="s">
        <v>190</v>
      </c>
      <c r="I15" s="43">
        <v>30456.48</v>
      </c>
      <c r="J15" s="29" t="s">
        <v>4</v>
      </c>
      <c r="K15" s="40" t="s">
        <v>29</v>
      </c>
      <c r="L15" s="46">
        <v>46034.716918680555</v>
      </c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</row>
    <row r="16" spans="1:82" s="10" customFormat="1" ht="58">
      <c r="A16" s="31">
        <v>10</v>
      </c>
      <c r="B16" s="49" t="s">
        <v>159</v>
      </c>
      <c r="C16" s="50">
        <v>124800</v>
      </c>
      <c r="D16" s="32" t="s">
        <v>202</v>
      </c>
      <c r="E16" s="30" t="s">
        <v>5</v>
      </c>
      <c r="F16" s="50" t="s">
        <v>30</v>
      </c>
      <c r="G16" s="50">
        <v>124800</v>
      </c>
      <c r="H16" s="50" t="s">
        <v>30</v>
      </c>
      <c r="I16" s="50">
        <v>124800</v>
      </c>
      <c r="J16" s="29" t="s">
        <v>4</v>
      </c>
      <c r="K16" s="42" t="s">
        <v>31</v>
      </c>
      <c r="L16" s="47">
        <v>46034.702734525461</v>
      </c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</row>
    <row r="17" spans="1:82" s="10" customFormat="1" ht="58">
      <c r="A17" s="31">
        <v>11</v>
      </c>
      <c r="B17" s="51" t="s">
        <v>160</v>
      </c>
      <c r="C17" s="45">
        <v>400000</v>
      </c>
      <c r="D17" s="32" t="s">
        <v>202</v>
      </c>
      <c r="E17" s="30" t="s">
        <v>5</v>
      </c>
      <c r="F17" s="1" t="s">
        <v>32</v>
      </c>
      <c r="G17" s="45">
        <v>374371.6</v>
      </c>
      <c r="H17" s="1" t="s">
        <v>32</v>
      </c>
      <c r="I17" s="45">
        <v>374371.6</v>
      </c>
      <c r="J17" s="29" t="s">
        <v>4</v>
      </c>
      <c r="K17" s="40" t="s">
        <v>33</v>
      </c>
      <c r="L17" s="46">
        <v>46038.472159849538</v>
      </c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</row>
    <row r="18" spans="1:82" s="10" customFormat="1" ht="58">
      <c r="A18" s="31">
        <v>12</v>
      </c>
      <c r="B18" s="49" t="s">
        <v>161</v>
      </c>
      <c r="C18" s="50">
        <v>236470</v>
      </c>
      <c r="D18" s="32" t="s">
        <v>202</v>
      </c>
      <c r="E18" s="30" t="s">
        <v>5</v>
      </c>
      <c r="F18" s="50" t="s">
        <v>34</v>
      </c>
      <c r="G18" s="50">
        <v>236470</v>
      </c>
      <c r="H18" s="30" t="s">
        <v>34</v>
      </c>
      <c r="I18" s="50">
        <v>236470</v>
      </c>
      <c r="J18" s="29" t="s">
        <v>4</v>
      </c>
      <c r="K18" s="40" t="s">
        <v>35</v>
      </c>
      <c r="L18" s="46">
        <v>46041.51990658565</v>
      </c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</row>
    <row r="19" spans="1:82" s="10" customFormat="1" ht="58">
      <c r="A19" s="31">
        <v>13</v>
      </c>
      <c r="B19" s="49" t="s">
        <v>162</v>
      </c>
      <c r="C19" s="50">
        <v>32100</v>
      </c>
      <c r="D19" s="32" t="s">
        <v>202</v>
      </c>
      <c r="E19" s="30" t="s">
        <v>5</v>
      </c>
      <c r="F19" s="30" t="s">
        <v>36</v>
      </c>
      <c r="G19" s="39">
        <v>32100</v>
      </c>
      <c r="H19" s="30" t="s">
        <v>36</v>
      </c>
      <c r="I19" s="50">
        <v>32100</v>
      </c>
      <c r="J19" s="29" t="s">
        <v>4</v>
      </c>
      <c r="K19" s="40" t="s">
        <v>37</v>
      </c>
      <c r="L19" s="46">
        <v>46041.547395729169</v>
      </c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</row>
    <row r="20" spans="1:82" s="10" customFormat="1" ht="58">
      <c r="A20" s="31">
        <v>14</v>
      </c>
      <c r="B20" s="49" t="s">
        <v>163</v>
      </c>
      <c r="C20" s="50">
        <v>30000</v>
      </c>
      <c r="D20" s="32" t="s">
        <v>202</v>
      </c>
      <c r="E20" s="30" t="s">
        <v>5</v>
      </c>
      <c r="F20" s="53" t="s">
        <v>38</v>
      </c>
      <c r="G20" s="39">
        <v>30000</v>
      </c>
      <c r="H20" s="30" t="s">
        <v>38</v>
      </c>
      <c r="I20" s="50">
        <v>30000</v>
      </c>
      <c r="J20" s="29" t="s">
        <v>4</v>
      </c>
      <c r="K20" s="40" t="s">
        <v>39</v>
      </c>
      <c r="L20" s="46">
        <v>46041.548818287039</v>
      </c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</row>
    <row r="21" spans="1:82" s="10" customFormat="1" ht="58">
      <c r="A21" s="31">
        <v>15</v>
      </c>
      <c r="B21" s="49" t="s">
        <v>164</v>
      </c>
      <c r="C21" s="50">
        <v>53500</v>
      </c>
      <c r="D21" s="32" t="s">
        <v>202</v>
      </c>
      <c r="E21" s="30" t="s">
        <v>5</v>
      </c>
      <c r="F21" s="30" t="s">
        <v>40</v>
      </c>
      <c r="G21" s="50">
        <v>53500</v>
      </c>
      <c r="H21" s="30" t="s">
        <v>40</v>
      </c>
      <c r="I21" s="50">
        <v>53500</v>
      </c>
      <c r="J21" s="29" t="s">
        <v>4</v>
      </c>
      <c r="K21" s="40" t="s">
        <v>41</v>
      </c>
      <c r="L21" s="46">
        <v>46041.547917025462</v>
      </c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</row>
    <row r="22" spans="1:82" s="10" customFormat="1" ht="58">
      <c r="A22" s="31">
        <v>16</v>
      </c>
      <c r="B22" s="49" t="s">
        <v>165</v>
      </c>
      <c r="C22" s="50">
        <v>160000</v>
      </c>
      <c r="D22" s="32" t="s">
        <v>202</v>
      </c>
      <c r="E22" s="30" t="s">
        <v>5</v>
      </c>
      <c r="F22" s="30" t="s">
        <v>42</v>
      </c>
      <c r="G22" s="50">
        <v>160000</v>
      </c>
      <c r="H22" s="30" t="s">
        <v>42</v>
      </c>
      <c r="I22" s="50">
        <v>160000</v>
      </c>
      <c r="J22" s="29" t="s">
        <v>4</v>
      </c>
      <c r="K22" s="40" t="s">
        <v>43</v>
      </c>
      <c r="L22" s="46">
        <v>46041.549264942129</v>
      </c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</row>
    <row r="23" spans="1:82" s="10" customFormat="1" ht="58">
      <c r="A23" s="31">
        <v>17</v>
      </c>
      <c r="B23" s="49" t="s">
        <v>166</v>
      </c>
      <c r="C23" s="50">
        <v>41730</v>
      </c>
      <c r="D23" s="32" t="s">
        <v>202</v>
      </c>
      <c r="E23" s="30" t="s">
        <v>5</v>
      </c>
      <c r="F23" s="30" t="s">
        <v>44</v>
      </c>
      <c r="G23" s="50">
        <v>41730</v>
      </c>
      <c r="H23" s="30" t="s">
        <v>44</v>
      </c>
      <c r="I23" s="50">
        <v>41730</v>
      </c>
      <c r="J23" s="29" t="s">
        <v>4</v>
      </c>
      <c r="K23" s="40" t="s">
        <v>45</v>
      </c>
      <c r="L23" s="46">
        <v>46041.684265266202</v>
      </c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</row>
    <row r="24" spans="1:82" s="10" customFormat="1" ht="58">
      <c r="A24" s="31">
        <v>18</v>
      </c>
      <c r="B24" s="49" t="s">
        <v>167</v>
      </c>
      <c r="C24" s="50">
        <v>51360</v>
      </c>
      <c r="D24" s="32" t="s">
        <v>202</v>
      </c>
      <c r="E24" s="30" t="s">
        <v>5</v>
      </c>
      <c r="F24" s="30" t="s">
        <v>46</v>
      </c>
      <c r="G24" s="50">
        <v>51360</v>
      </c>
      <c r="H24" s="30" t="s">
        <v>46</v>
      </c>
      <c r="I24" s="50">
        <v>51360</v>
      </c>
      <c r="J24" s="29" t="s">
        <v>4</v>
      </c>
      <c r="K24" s="40" t="s">
        <v>47</v>
      </c>
      <c r="L24" s="46">
        <v>46042.467897650466</v>
      </c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</row>
    <row r="25" spans="1:82" s="10" customFormat="1" ht="58">
      <c r="A25" s="31">
        <v>19</v>
      </c>
      <c r="B25" s="49" t="s">
        <v>168</v>
      </c>
      <c r="C25" s="54">
        <v>25000</v>
      </c>
      <c r="D25" s="32" t="s">
        <v>202</v>
      </c>
      <c r="E25" s="30" t="s">
        <v>5</v>
      </c>
      <c r="F25" s="30" t="s">
        <v>48</v>
      </c>
      <c r="G25" s="54">
        <v>22470</v>
      </c>
      <c r="H25" s="30" t="s">
        <v>48</v>
      </c>
      <c r="I25" s="54">
        <v>22470</v>
      </c>
      <c r="J25" s="29" t="s">
        <v>4</v>
      </c>
      <c r="K25" s="40" t="s">
        <v>49</v>
      </c>
      <c r="L25" s="46">
        <v>46042.466680092592</v>
      </c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</row>
    <row r="26" spans="1:82" s="10" customFormat="1" ht="58">
      <c r="A26" s="31">
        <v>20</v>
      </c>
      <c r="B26" s="49" t="s">
        <v>169</v>
      </c>
      <c r="C26" s="50">
        <v>50000</v>
      </c>
      <c r="D26" s="32" t="s">
        <v>202</v>
      </c>
      <c r="E26" s="30" t="s">
        <v>5</v>
      </c>
      <c r="F26" s="30" t="s">
        <v>50</v>
      </c>
      <c r="G26" s="50">
        <v>50000</v>
      </c>
      <c r="H26" s="30" t="s">
        <v>50</v>
      </c>
      <c r="I26" s="50">
        <v>50000</v>
      </c>
      <c r="J26" s="29" t="s">
        <v>4</v>
      </c>
      <c r="K26" s="40" t="s">
        <v>51</v>
      </c>
      <c r="L26" s="46">
        <v>46042.611913055553</v>
      </c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</row>
    <row r="27" spans="1:82" s="10" customFormat="1" ht="58">
      <c r="A27" s="31">
        <v>21</v>
      </c>
      <c r="B27" s="49" t="s">
        <v>170</v>
      </c>
      <c r="C27" s="50">
        <v>53500</v>
      </c>
      <c r="D27" s="32" t="s">
        <v>202</v>
      </c>
      <c r="E27" s="30" t="s">
        <v>5</v>
      </c>
      <c r="F27" s="30" t="s">
        <v>52</v>
      </c>
      <c r="G27" s="50">
        <v>53500</v>
      </c>
      <c r="H27" s="30" t="s">
        <v>52</v>
      </c>
      <c r="I27" s="50">
        <v>53500</v>
      </c>
      <c r="J27" s="29" t="s">
        <v>4</v>
      </c>
      <c r="K27" s="40" t="s">
        <v>53</v>
      </c>
      <c r="L27" s="46">
        <v>46042.901362500001</v>
      </c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</row>
    <row r="28" spans="1:82" s="10" customFormat="1" ht="58">
      <c r="A28" s="31">
        <v>22</v>
      </c>
      <c r="B28" s="68" t="s">
        <v>171</v>
      </c>
      <c r="C28" s="50">
        <v>9630</v>
      </c>
      <c r="D28" s="32" t="s">
        <v>202</v>
      </c>
      <c r="E28" s="30" t="s">
        <v>5</v>
      </c>
      <c r="F28" s="30" t="s">
        <v>54</v>
      </c>
      <c r="G28" s="39">
        <v>9630</v>
      </c>
      <c r="H28" s="30" t="s">
        <v>54</v>
      </c>
      <c r="I28" s="66">
        <v>9630</v>
      </c>
      <c r="J28" s="29" t="s">
        <v>4</v>
      </c>
      <c r="K28" s="40" t="s">
        <v>55</v>
      </c>
      <c r="L28" s="46">
        <v>46043.53923253472</v>
      </c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</row>
    <row r="29" spans="1:82" s="10" customFormat="1" ht="58">
      <c r="A29" s="31">
        <v>23</v>
      </c>
      <c r="B29" s="49" t="s">
        <v>172</v>
      </c>
      <c r="C29" s="50">
        <v>50000</v>
      </c>
      <c r="D29" s="32" t="s">
        <v>202</v>
      </c>
      <c r="E29" s="30" t="s">
        <v>5</v>
      </c>
      <c r="F29" s="30" t="s">
        <v>56</v>
      </c>
      <c r="G29" s="50">
        <v>50000</v>
      </c>
      <c r="H29" s="30" t="s">
        <v>56</v>
      </c>
      <c r="I29" s="50">
        <v>50000</v>
      </c>
      <c r="J29" s="29" t="s">
        <v>4</v>
      </c>
      <c r="K29" s="40" t="s">
        <v>57</v>
      </c>
      <c r="L29" s="46">
        <v>46044.617797951389</v>
      </c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</row>
    <row r="30" spans="1:82" s="10" customFormat="1" ht="58">
      <c r="A30" s="31">
        <v>24</v>
      </c>
      <c r="B30" s="49" t="s">
        <v>173</v>
      </c>
      <c r="C30" s="50">
        <v>92020</v>
      </c>
      <c r="D30" s="32" t="s">
        <v>202</v>
      </c>
      <c r="E30" s="30" t="s">
        <v>5</v>
      </c>
      <c r="F30" s="30" t="s">
        <v>58</v>
      </c>
      <c r="G30" s="50">
        <v>92020</v>
      </c>
      <c r="H30" s="30" t="s">
        <v>58</v>
      </c>
      <c r="I30" s="50">
        <v>92020</v>
      </c>
      <c r="J30" s="29" t="s">
        <v>4</v>
      </c>
      <c r="K30" s="40" t="s">
        <v>59</v>
      </c>
      <c r="L30" s="46">
        <v>46045.033236365744</v>
      </c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</row>
    <row r="31" spans="1:82" s="10" customFormat="1" ht="58">
      <c r="A31" s="31">
        <v>25</v>
      </c>
      <c r="B31" s="49" t="s">
        <v>174</v>
      </c>
      <c r="C31" s="50">
        <v>500000</v>
      </c>
      <c r="D31" s="32" t="s">
        <v>202</v>
      </c>
      <c r="E31" s="30" t="s">
        <v>5</v>
      </c>
      <c r="F31" s="30" t="s">
        <v>8</v>
      </c>
      <c r="G31" s="50">
        <v>491986</v>
      </c>
      <c r="H31" s="30" t="s">
        <v>8</v>
      </c>
      <c r="I31" s="50">
        <v>491986</v>
      </c>
      <c r="J31" s="29" t="s">
        <v>4</v>
      </c>
      <c r="K31" s="40" t="s">
        <v>60</v>
      </c>
      <c r="L31" s="46">
        <v>46045.621290717594</v>
      </c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</row>
    <row r="32" spans="1:82" s="10" customFormat="1" ht="58">
      <c r="A32" s="31">
        <v>26</v>
      </c>
      <c r="B32" s="49" t="s">
        <v>175</v>
      </c>
      <c r="C32" s="50">
        <v>300000</v>
      </c>
      <c r="D32" s="32" t="s">
        <v>202</v>
      </c>
      <c r="E32" s="30" t="s">
        <v>5</v>
      </c>
      <c r="F32" s="30" t="s">
        <v>61</v>
      </c>
      <c r="G32" s="50">
        <v>272700</v>
      </c>
      <c r="H32" s="30" t="s">
        <v>61</v>
      </c>
      <c r="I32" s="50">
        <v>272700</v>
      </c>
      <c r="J32" s="29" t="s">
        <v>4</v>
      </c>
      <c r="K32" s="40" t="s">
        <v>62</v>
      </c>
      <c r="L32" s="46">
        <v>46048.691964976853</v>
      </c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</row>
    <row r="33" spans="1:82" s="10" customFormat="1" ht="58">
      <c r="A33" s="31">
        <v>27</v>
      </c>
      <c r="B33" s="44" t="s">
        <v>176</v>
      </c>
      <c r="C33" s="45">
        <v>37500</v>
      </c>
      <c r="D33" s="32" t="s">
        <v>202</v>
      </c>
      <c r="E33" s="30" t="s">
        <v>5</v>
      </c>
      <c r="F33" s="1" t="s">
        <v>63</v>
      </c>
      <c r="G33" s="55">
        <v>37500</v>
      </c>
      <c r="H33" s="1" t="s">
        <v>63</v>
      </c>
      <c r="I33" s="59">
        <v>37500</v>
      </c>
      <c r="J33" s="29" t="s">
        <v>4</v>
      </c>
      <c r="K33" s="40" t="s">
        <v>64</v>
      </c>
      <c r="L33" s="46">
        <v>46048.563733831019</v>
      </c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</row>
    <row r="34" spans="1:82" s="10" customFormat="1" ht="72.5">
      <c r="A34" s="31">
        <v>28</v>
      </c>
      <c r="B34" s="60" t="s">
        <v>177</v>
      </c>
      <c r="C34" s="54">
        <v>1000000</v>
      </c>
      <c r="D34" s="32">
        <v>1000000</v>
      </c>
      <c r="E34" s="30" t="s">
        <v>185</v>
      </c>
      <c r="F34" s="30" t="s">
        <v>65</v>
      </c>
      <c r="G34" s="39">
        <v>1000000</v>
      </c>
      <c r="H34" s="30" t="s">
        <v>65</v>
      </c>
      <c r="I34" s="66">
        <v>1000000</v>
      </c>
      <c r="J34" s="29" t="s">
        <v>192</v>
      </c>
      <c r="K34" s="40" t="s">
        <v>66</v>
      </c>
      <c r="L34" s="46">
        <v>46049.765932453702</v>
      </c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</row>
    <row r="35" spans="1:82" s="10" customFormat="1" ht="58">
      <c r="A35" s="31">
        <v>29</v>
      </c>
      <c r="B35" s="44" t="s">
        <v>178</v>
      </c>
      <c r="C35" s="45">
        <v>91300</v>
      </c>
      <c r="D35" s="82" t="s">
        <v>202</v>
      </c>
      <c r="E35" s="30" t="s">
        <v>5</v>
      </c>
      <c r="F35" s="1" t="s">
        <v>67</v>
      </c>
      <c r="G35" s="55">
        <v>91300</v>
      </c>
      <c r="H35" s="1" t="s">
        <v>67</v>
      </c>
      <c r="I35" s="59">
        <v>91300</v>
      </c>
      <c r="J35" s="29" t="s">
        <v>4</v>
      </c>
      <c r="K35" s="40" t="s">
        <v>68</v>
      </c>
      <c r="L35" s="46">
        <v>46049.683024918981</v>
      </c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</row>
    <row r="36" spans="1:82" s="10" customFormat="1" ht="58">
      <c r="A36" s="31">
        <v>30</v>
      </c>
      <c r="B36" s="60" t="s">
        <v>179</v>
      </c>
      <c r="C36" s="50">
        <v>74800</v>
      </c>
      <c r="D36" s="82" t="s">
        <v>202</v>
      </c>
      <c r="E36" s="30" t="s">
        <v>5</v>
      </c>
      <c r="F36" s="30" t="s">
        <v>69</v>
      </c>
      <c r="G36" s="39">
        <v>74800</v>
      </c>
      <c r="H36" s="30" t="s">
        <v>69</v>
      </c>
      <c r="I36" s="54">
        <v>74800</v>
      </c>
      <c r="J36" s="29" t="s">
        <v>4</v>
      </c>
      <c r="K36" s="40" t="s">
        <v>70</v>
      </c>
      <c r="L36" s="46">
        <v>46049.734054050925</v>
      </c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</row>
    <row r="37" spans="1:82" ht="85.5" customHeight="1">
      <c r="A37" s="36" t="s">
        <v>0</v>
      </c>
      <c r="B37" s="36" t="s">
        <v>194</v>
      </c>
      <c r="C37" s="37" t="s">
        <v>195</v>
      </c>
      <c r="D37" s="37" t="s">
        <v>196</v>
      </c>
      <c r="E37" s="36" t="s">
        <v>197</v>
      </c>
      <c r="F37" s="36" t="s">
        <v>198</v>
      </c>
      <c r="G37" s="37" t="s">
        <v>1</v>
      </c>
      <c r="H37" s="36" t="s">
        <v>2</v>
      </c>
      <c r="I37" s="36" t="s">
        <v>199</v>
      </c>
      <c r="J37" s="38" t="s">
        <v>200</v>
      </c>
      <c r="K37" s="78" t="s">
        <v>201</v>
      </c>
      <c r="L37" s="78"/>
    </row>
    <row r="38" spans="1:82" s="10" customFormat="1" ht="58">
      <c r="A38" s="31">
        <v>31</v>
      </c>
      <c r="B38" s="60" t="s">
        <v>180</v>
      </c>
      <c r="C38" s="50">
        <v>65000</v>
      </c>
      <c r="D38" s="32" t="s">
        <v>202</v>
      </c>
      <c r="E38" s="30" t="s">
        <v>5</v>
      </c>
      <c r="F38" s="30" t="s">
        <v>15</v>
      </c>
      <c r="G38" s="39">
        <v>59492</v>
      </c>
      <c r="H38" s="30" t="s">
        <v>15</v>
      </c>
      <c r="I38" s="54">
        <v>59492</v>
      </c>
      <c r="J38" s="29" t="s">
        <v>4</v>
      </c>
      <c r="K38" s="40" t="s">
        <v>71</v>
      </c>
      <c r="L38" s="46">
        <v>46050.431518738427</v>
      </c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</row>
    <row r="39" spans="1:82" s="10" customFormat="1" ht="43.5">
      <c r="A39" s="31">
        <v>32</v>
      </c>
      <c r="B39" s="67" t="s">
        <v>138</v>
      </c>
      <c r="C39" s="54">
        <v>3800000</v>
      </c>
      <c r="D39" s="32">
        <v>3798499.98</v>
      </c>
      <c r="E39" s="30" t="s">
        <v>119</v>
      </c>
      <c r="F39" s="30" t="s">
        <v>139</v>
      </c>
      <c r="G39" s="39" t="s">
        <v>140</v>
      </c>
      <c r="H39" s="30" t="s">
        <v>141</v>
      </c>
      <c r="I39" s="66">
        <v>3076250</v>
      </c>
      <c r="J39" s="29" t="s">
        <v>142</v>
      </c>
      <c r="K39" s="40" t="s">
        <v>137</v>
      </c>
      <c r="L39" s="46">
        <v>46050</v>
      </c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</row>
    <row r="40" spans="1:82" s="10" customFormat="1" ht="58">
      <c r="A40" s="31">
        <v>33</v>
      </c>
      <c r="B40" s="60" t="s">
        <v>181</v>
      </c>
      <c r="C40" s="50">
        <v>326456.67</v>
      </c>
      <c r="D40" s="32" t="s">
        <v>202</v>
      </c>
      <c r="E40" s="30" t="s">
        <v>5</v>
      </c>
      <c r="F40" s="30" t="s">
        <v>72</v>
      </c>
      <c r="G40" s="39">
        <v>326456.67</v>
      </c>
      <c r="H40" s="30" t="s">
        <v>72</v>
      </c>
      <c r="I40" s="54">
        <v>326456.67</v>
      </c>
      <c r="J40" s="29" t="s">
        <v>4</v>
      </c>
      <c r="K40" s="40" t="s">
        <v>73</v>
      </c>
      <c r="L40" s="46">
        <v>46051.591742106481</v>
      </c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</row>
    <row r="41" spans="1:82" s="10" customFormat="1" ht="58">
      <c r="A41" s="31">
        <v>34</v>
      </c>
      <c r="B41" s="49" t="s">
        <v>182</v>
      </c>
      <c r="C41" s="54">
        <v>6420</v>
      </c>
      <c r="D41" s="32" t="s">
        <v>202</v>
      </c>
      <c r="E41" s="30" t="s">
        <v>5</v>
      </c>
      <c r="F41" s="30" t="s">
        <v>74</v>
      </c>
      <c r="G41" s="32">
        <v>6420</v>
      </c>
      <c r="H41" s="30" t="s">
        <v>74</v>
      </c>
      <c r="I41" s="32">
        <v>6420</v>
      </c>
      <c r="J41" s="29" t="s">
        <v>4</v>
      </c>
      <c r="K41" s="40" t="s">
        <v>75</v>
      </c>
      <c r="L41" s="46">
        <v>46051.705544432873</v>
      </c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</row>
    <row r="42" spans="1:82" s="10" customFormat="1" ht="58">
      <c r="A42" s="31">
        <v>35</v>
      </c>
      <c r="B42" s="60" t="s">
        <v>183</v>
      </c>
      <c r="C42" s="50">
        <v>40000</v>
      </c>
      <c r="D42" s="32" t="s">
        <v>202</v>
      </c>
      <c r="E42" s="30" t="s">
        <v>5</v>
      </c>
      <c r="F42" s="30" t="s">
        <v>76</v>
      </c>
      <c r="G42" s="39">
        <v>40000</v>
      </c>
      <c r="H42" s="30" t="s">
        <v>76</v>
      </c>
      <c r="I42" s="54">
        <v>40000</v>
      </c>
      <c r="J42" s="29" t="s">
        <v>4</v>
      </c>
      <c r="K42" s="40" t="s">
        <v>77</v>
      </c>
      <c r="L42" s="46">
        <v>46051.791243333333</v>
      </c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</row>
    <row r="43" spans="1:82" s="10" customFormat="1" ht="58">
      <c r="A43" s="31">
        <v>36</v>
      </c>
      <c r="B43" s="49" t="s">
        <v>131</v>
      </c>
      <c r="C43" s="54">
        <v>487920</v>
      </c>
      <c r="D43" s="32" t="s">
        <v>202</v>
      </c>
      <c r="E43" s="30" t="s">
        <v>5</v>
      </c>
      <c r="F43" s="30" t="s">
        <v>132</v>
      </c>
      <c r="G43" s="54">
        <v>487920</v>
      </c>
      <c r="H43" s="30" t="s">
        <v>132</v>
      </c>
      <c r="I43" s="54">
        <v>487920</v>
      </c>
      <c r="J43" s="29" t="s">
        <v>4</v>
      </c>
      <c r="K43" s="40" t="s">
        <v>133</v>
      </c>
      <c r="L43" s="46">
        <v>46051</v>
      </c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</row>
    <row r="44" spans="1:82" s="10" customFormat="1" ht="29">
      <c r="A44" s="31">
        <v>37</v>
      </c>
      <c r="B44" s="60" t="s">
        <v>135</v>
      </c>
      <c r="C44" s="54">
        <v>946950</v>
      </c>
      <c r="D44" s="32">
        <v>946950</v>
      </c>
      <c r="E44" s="30" t="s">
        <v>5</v>
      </c>
      <c r="F44" s="50" t="s">
        <v>136</v>
      </c>
      <c r="G44" s="54">
        <v>941600</v>
      </c>
      <c r="H44" s="30" t="s">
        <v>136</v>
      </c>
      <c r="I44" s="54">
        <v>941600</v>
      </c>
      <c r="J44" s="29" t="s">
        <v>4</v>
      </c>
      <c r="K44" s="40" t="s">
        <v>134</v>
      </c>
      <c r="L44" s="46">
        <v>46051</v>
      </c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</row>
    <row r="45" spans="1:82" s="10" customFormat="1" ht="58">
      <c r="A45" s="31">
        <v>38</v>
      </c>
      <c r="B45" s="48" t="s">
        <v>184</v>
      </c>
      <c r="C45" s="43">
        <v>195567.27</v>
      </c>
      <c r="D45" s="32" t="s">
        <v>202</v>
      </c>
      <c r="E45" s="30" t="s">
        <v>185</v>
      </c>
      <c r="F45" s="1" t="s">
        <v>188</v>
      </c>
      <c r="G45" s="43">
        <v>194312</v>
      </c>
      <c r="H45" s="1" t="s">
        <v>187</v>
      </c>
      <c r="I45" s="43">
        <v>194312</v>
      </c>
      <c r="J45" s="29" t="s">
        <v>4</v>
      </c>
      <c r="K45" s="40" t="s">
        <v>78</v>
      </c>
      <c r="L45" s="46">
        <v>46052.595709108798</v>
      </c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</row>
    <row r="46" spans="1:82" s="10" customFormat="1" ht="58">
      <c r="A46" s="31">
        <v>39</v>
      </c>
      <c r="B46" s="60" t="s">
        <v>186</v>
      </c>
      <c r="C46" s="54">
        <v>20000</v>
      </c>
      <c r="D46" s="32" t="s">
        <v>202</v>
      </c>
      <c r="E46" s="30" t="s">
        <v>5</v>
      </c>
      <c r="F46" s="30" t="s">
        <v>79</v>
      </c>
      <c r="G46" s="54">
        <v>20000</v>
      </c>
      <c r="H46" s="30" t="s">
        <v>79</v>
      </c>
      <c r="I46" s="54">
        <v>20000</v>
      </c>
      <c r="J46" s="29" t="s">
        <v>4</v>
      </c>
      <c r="K46" s="40" t="s">
        <v>81</v>
      </c>
      <c r="L46" s="46">
        <v>46052.449442418983</v>
      </c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</row>
    <row r="47" spans="1:82" s="10" customFormat="1" ht="29">
      <c r="A47" s="31">
        <v>40</v>
      </c>
      <c r="B47" s="49" t="s">
        <v>144</v>
      </c>
      <c r="C47" s="54">
        <v>1450000</v>
      </c>
      <c r="D47" s="32">
        <v>1450000</v>
      </c>
      <c r="E47" s="30" t="s">
        <v>118</v>
      </c>
      <c r="F47" s="50" t="s">
        <v>145</v>
      </c>
      <c r="G47" s="66">
        <v>1350000</v>
      </c>
      <c r="H47" s="30" t="s">
        <v>145</v>
      </c>
      <c r="I47" s="66">
        <v>1350000</v>
      </c>
      <c r="J47" s="29" t="s">
        <v>80</v>
      </c>
      <c r="K47" s="40" t="s">
        <v>143</v>
      </c>
      <c r="L47" s="46">
        <v>46052</v>
      </c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  <c r="BQ47" s="9"/>
      <c r="BR47" s="9"/>
      <c r="BS47" s="9"/>
      <c r="BT47" s="9"/>
      <c r="BU47" s="9"/>
      <c r="BV47" s="9"/>
      <c r="BW47" s="9"/>
      <c r="BX47" s="9"/>
      <c r="BY47" s="9"/>
      <c r="BZ47" s="9"/>
      <c r="CA47" s="9"/>
      <c r="CB47" s="9"/>
      <c r="CC47" s="9"/>
      <c r="CD47" s="9"/>
    </row>
    <row r="48" spans="1:82" ht="9.65" customHeight="1">
      <c r="A48" s="22"/>
      <c r="C48" s="13"/>
      <c r="D48" s="13"/>
      <c r="E48" s="5"/>
      <c r="G48" s="13"/>
      <c r="I48" s="13"/>
    </row>
    <row r="49" spans="1:82">
      <c r="A49" s="22" t="s">
        <v>3</v>
      </c>
      <c r="C49" s="13"/>
      <c r="D49" s="13"/>
      <c r="E49" s="5"/>
      <c r="G49" s="13"/>
      <c r="I49" s="13"/>
    </row>
    <row r="50" spans="1:82">
      <c r="A50" s="22"/>
      <c r="C50" s="13"/>
      <c r="D50" s="13"/>
      <c r="E50" s="5"/>
      <c r="G50" s="13"/>
      <c r="I50" s="13"/>
    </row>
    <row r="51" spans="1:82">
      <c r="A51" s="22"/>
      <c r="C51" s="13"/>
      <c r="D51" s="13"/>
      <c r="E51" s="5"/>
      <c r="G51" s="13"/>
      <c r="I51" s="13"/>
    </row>
    <row r="52" spans="1:82" ht="21.75" customHeight="1">
      <c r="A52" s="77" t="s">
        <v>10</v>
      </c>
      <c r="B52" s="77"/>
      <c r="C52" s="77"/>
      <c r="D52" s="77"/>
      <c r="E52" s="77"/>
      <c r="F52" s="77"/>
      <c r="G52" s="77"/>
      <c r="H52" s="77"/>
      <c r="I52" s="77"/>
      <c r="J52" s="77"/>
      <c r="K52" s="77"/>
      <c r="L52" s="77"/>
    </row>
    <row r="53" spans="1:82" ht="12.9" customHeight="1">
      <c r="C53" s="5"/>
      <c r="D53" s="5"/>
      <c r="E53" s="5"/>
      <c r="F53" s="14"/>
      <c r="G53" s="5"/>
    </row>
    <row r="54" spans="1:82" ht="69.75" customHeight="1">
      <c r="A54" s="74" t="s">
        <v>0</v>
      </c>
      <c r="B54" s="74" t="s">
        <v>194</v>
      </c>
      <c r="C54" s="75" t="s">
        <v>195</v>
      </c>
      <c r="D54" s="75" t="s">
        <v>196</v>
      </c>
      <c r="E54" s="74" t="s">
        <v>197</v>
      </c>
      <c r="F54" s="74" t="s">
        <v>198</v>
      </c>
      <c r="G54" s="75" t="s">
        <v>1</v>
      </c>
      <c r="H54" s="74" t="s">
        <v>2</v>
      </c>
      <c r="I54" s="74" t="s">
        <v>199</v>
      </c>
      <c r="J54" s="76" t="s">
        <v>200</v>
      </c>
      <c r="K54" s="80" t="s">
        <v>201</v>
      </c>
      <c r="L54" s="80"/>
    </row>
    <row r="55" spans="1:82" s="12" customFormat="1" ht="58">
      <c r="A55" s="19">
        <v>1</v>
      </c>
      <c r="B55" s="1" t="s">
        <v>124</v>
      </c>
      <c r="C55" s="2">
        <v>22000</v>
      </c>
      <c r="D55" s="2" t="s">
        <v>202</v>
      </c>
      <c r="E55" s="30" t="s">
        <v>5</v>
      </c>
      <c r="F55" s="1" t="s">
        <v>82</v>
      </c>
      <c r="G55" s="58">
        <v>21935</v>
      </c>
      <c r="H55" s="1" t="s">
        <v>82</v>
      </c>
      <c r="I55" s="2">
        <v>21935</v>
      </c>
      <c r="J55" s="29" t="s">
        <v>4</v>
      </c>
      <c r="K55" s="20" t="s">
        <v>83</v>
      </c>
      <c r="L55" s="21">
        <v>46027.67696290509</v>
      </c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</row>
    <row r="56" spans="1:82" s="12" customFormat="1" ht="58">
      <c r="A56" s="19">
        <v>2</v>
      </c>
      <c r="B56" s="1" t="s">
        <v>122</v>
      </c>
      <c r="C56" s="2">
        <v>90000</v>
      </c>
      <c r="D56" s="2" t="s">
        <v>202</v>
      </c>
      <c r="E56" s="30" t="s">
        <v>5</v>
      </c>
      <c r="F56" s="1" t="s">
        <v>84</v>
      </c>
      <c r="G56" s="58">
        <v>82165.3</v>
      </c>
      <c r="H56" s="1" t="s">
        <v>84</v>
      </c>
      <c r="I56" s="2">
        <v>82165.3</v>
      </c>
      <c r="J56" s="29" t="s">
        <v>4</v>
      </c>
      <c r="K56" s="56" t="s">
        <v>85</v>
      </c>
      <c r="L56" s="57">
        <v>46029.43352042824</v>
      </c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</row>
    <row r="57" spans="1:82" s="12" customFormat="1" ht="58">
      <c r="A57" s="19">
        <v>3</v>
      </c>
      <c r="B57" s="1" t="s">
        <v>123</v>
      </c>
      <c r="C57" s="2">
        <v>10000</v>
      </c>
      <c r="D57" s="2" t="s">
        <v>202</v>
      </c>
      <c r="E57" s="30" t="s">
        <v>5</v>
      </c>
      <c r="F57" s="1" t="s">
        <v>86</v>
      </c>
      <c r="G57" s="58">
        <v>8560</v>
      </c>
      <c r="H57" s="1" t="s">
        <v>86</v>
      </c>
      <c r="I57" s="2">
        <v>8560</v>
      </c>
      <c r="J57" s="29" t="s">
        <v>4</v>
      </c>
      <c r="K57" s="56" t="s">
        <v>87</v>
      </c>
      <c r="L57" s="57">
        <v>46030.606464710647</v>
      </c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</row>
    <row r="58" spans="1:82" s="12" customFormat="1" ht="58">
      <c r="A58" s="19">
        <v>4</v>
      </c>
      <c r="B58" s="1" t="s">
        <v>125</v>
      </c>
      <c r="C58" s="2">
        <v>30000</v>
      </c>
      <c r="D58" s="2" t="s">
        <v>202</v>
      </c>
      <c r="E58" s="30" t="s">
        <v>5</v>
      </c>
      <c r="F58" s="1" t="s">
        <v>88</v>
      </c>
      <c r="G58" s="58">
        <v>29735.3</v>
      </c>
      <c r="H58" s="1" t="s">
        <v>88</v>
      </c>
      <c r="I58" s="2">
        <v>29735.3</v>
      </c>
      <c r="J58" s="29" t="s">
        <v>4</v>
      </c>
      <c r="K58" s="56" t="s">
        <v>89</v>
      </c>
      <c r="L58" s="57">
        <v>46034.715666249998</v>
      </c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</row>
    <row r="59" spans="1:82" s="12" customFormat="1" ht="58">
      <c r="A59" s="19">
        <v>5</v>
      </c>
      <c r="B59" s="1" t="s">
        <v>126</v>
      </c>
      <c r="C59" s="2">
        <v>120000</v>
      </c>
      <c r="D59" s="2" t="s">
        <v>202</v>
      </c>
      <c r="E59" s="30" t="s">
        <v>5</v>
      </c>
      <c r="F59" s="1" t="s">
        <v>90</v>
      </c>
      <c r="G59" s="58">
        <v>117144.67</v>
      </c>
      <c r="H59" s="1" t="s">
        <v>90</v>
      </c>
      <c r="I59" s="2">
        <v>117144.67</v>
      </c>
      <c r="J59" s="29" t="s">
        <v>4</v>
      </c>
      <c r="K59" s="56" t="s">
        <v>91</v>
      </c>
      <c r="L59" s="57">
        <v>46034.849621145833</v>
      </c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1"/>
      <c r="BM59" s="11"/>
      <c r="BN59" s="11"/>
      <c r="BO59" s="11"/>
      <c r="BP59" s="11"/>
      <c r="BQ59" s="11"/>
      <c r="BR59" s="11"/>
      <c r="BS59" s="11"/>
      <c r="BT59" s="11"/>
      <c r="BU59" s="11"/>
      <c r="BV59" s="11"/>
      <c r="BW59" s="11"/>
      <c r="BX59" s="11"/>
      <c r="BY59" s="11"/>
      <c r="BZ59" s="11"/>
      <c r="CA59" s="11"/>
      <c r="CB59" s="11"/>
      <c r="CC59" s="11"/>
      <c r="CD59" s="11"/>
    </row>
    <row r="60" spans="1:82" s="12" customFormat="1" ht="58">
      <c r="A60" s="19">
        <v>6</v>
      </c>
      <c r="B60" s="1" t="s">
        <v>127</v>
      </c>
      <c r="C60" s="2">
        <v>102000</v>
      </c>
      <c r="D60" s="2" t="s">
        <v>202</v>
      </c>
      <c r="E60" s="30" t="s">
        <v>5</v>
      </c>
      <c r="F60" s="1" t="s">
        <v>92</v>
      </c>
      <c r="G60" s="58">
        <v>101650</v>
      </c>
      <c r="H60" s="1" t="s">
        <v>92</v>
      </c>
      <c r="I60" s="2">
        <v>101650</v>
      </c>
      <c r="J60" s="29" t="s">
        <v>4</v>
      </c>
      <c r="K60" s="56" t="s">
        <v>93</v>
      </c>
      <c r="L60" s="57">
        <v>46034.701076967591</v>
      </c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  <c r="BN60" s="11"/>
      <c r="BO60" s="11"/>
      <c r="BP60" s="11"/>
      <c r="BQ60" s="11"/>
      <c r="BR60" s="11"/>
      <c r="BS60" s="11"/>
      <c r="BT60" s="11"/>
      <c r="BU60" s="11"/>
      <c r="BV60" s="11"/>
      <c r="BW60" s="11"/>
      <c r="BX60" s="11"/>
      <c r="BY60" s="11"/>
      <c r="BZ60" s="11"/>
      <c r="CA60" s="11"/>
      <c r="CB60" s="11"/>
      <c r="CC60" s="11"/>
      <c r="CD60" s="11"/>
    </row>
    <row r="61" spans="1:82" s="12" customFormat="1" ht="58">
      <c r="A61" s="19">
        <v>7</v>
      </c>
      <c r="B61" s="1" t="s">
        <v>128</v>
      </c>
      <c r="C61" s="2">
        <v>62000</v>
      </c>
      <c r="D61" s="2" t="s">
        <v>202</v>
      </c>
      <c r="E61" s="30" t="s">
        <v>5</v>
      </c>
      <c r="F61" s="1" t="s">
        <v>94</v>
      </c>
      <c r="G61" s="58">
        <v>61578.5</v>
      </c>
      <c r="H61" s="1" t="s">
        <v>94</v>
      </c>
      <c r="I61" s="2">
        <v>61578.5</v>
      </c>
      <c r="J61" s="29" t="s">
        <v>4</v>
      </c>
      <c r="K61" s="56" t="s">
        <v>95</v>
      </c>
      <c r="L61" s="57">
        <v>46034.72854650463</v>
      </c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  <c r="BN61" s="11"/>
      <c r="BO61" s="11"/>
      <c r="BP61" s="11"/>
      <c r="BQ61" s="11"/>
      <c r="BR61" s="11"/>
      <c r="BS61" s="11"/>
      <c r="BT61" s="11"/>
      <c r="BU61" s="11"/>
      <c r="BV61" s="11"/>
      <c r="BW61" s="11"/>
      <c r="BX61" s="11"/>
      <c r="BY61" s="11"/>
      <c r="BZ61" s="11"/>
      <c r="CA61" s="11"/>
      <c r="CB61" s="11"/>
      <c r="CC61" s="11"/>
      <c r="CD61" s="11"/>
    </row>
    <row r="62" spans="1:82" s="12" customFormat="1" ht="58">
      <c r="A62" s="19">
        <v>8</v>
      </c>
      <c r="B62" s="1" t="s">
        <v>129</v>
      </c>
      <c r="C62" s="2">
        <v>100000</v>
      </c>
      <c r="D62" s="2" t="s">
        <v>202</v>
      </c>
      <c r="E62" s="30" t="s">
        <v>5</v>
      </c>
      <c r="F62" s="1" t="s">
        <v>96</v>
      </c>
      <c r="G62" s="58">
        <v>96300</v>
      </c>
      <c r="H62" s="1" t="s">
        <v>96</v>
      </c>
      <c r="I62" s="2">
        <v>96300</v>
      </c>
      <c r="J62" s="29" t="s">
        <v>4</v>
      </c>
      <c r="K62" s="56" t="s">
        <v>97</v>
      </c>
      <c r="L62" s="57">
        <v>46035.464129849533</v>
      </c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  <c r="BN62" s="11"/>
      <c r="BO62" s="11"/>
      <c r="BP62" s="11"/>
      <c r="BQ62" s="11"/>
      <c r="BR62" s="11"/>
      <c r="BS62" s="11"/>
      <c r="BT62" s="11"/>
      <c r="BU62" s="11"/>
      <c r="BV62" s="11"/>
      <c r="BW62" s="11"/>
      <c r="BX62" s="11"/>
      <c r="BY62" s="11"/>
      <c r="BZ62" s="11"/>
      <c r="CA62" s="11"/>
      <c r="CB62" s="11"/>
      <c r="CC62" s="11"/>
      <c r="CD62" s="11"/>
    </row>
    <row r="63" spans="1:82" s="12" customFormat="1" ht="58">
      <c r="A63" s="19">
        <v>9</v>
      </c>
      <c r="B63" s="1" t="s">
        <v>130</v>
      </c>
      <c r="C63" s="2">
        <v>296000</v>
      </c>
      <c r="D63" s="2" t="s">
        <v>202</v>
      </c>
      <c r="E63" s="30" t="s">
        <v>5</v>
      </c>
      <c r="F63" s="1" t="s">
        <v>98</v>
      </c>
      <c r="G63" s="58">
        <v>295106</v>
      </c>
      <c r="H63" s="1" t="s">
        <v>98</v>
      </c>
      <c r="I63" s="2">
        <v>295106</v>
      </c>
      <c r="J63" s="29" t="s">
        <v>4</v>
      </c>
      <c r="K63" s="56" t="s">
        <v>99</v>
      </c>
      <c r="L63" s="57">
        <v>46035.463289479165</v>
      </c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  <c r="BN63" s="11"/>
      <c r="BO63" s="11"/>
      <c r="BP63" s="11"/>
      <c r="BQ63" s="11"/>
      <c r="BR63" s="11"/>
      <c r="BS63" s="11"/>
      <c r="BT63" s="11"/>
      <c r="BU63" s="11"/>
      <c r="BV63" s="11"/>
      <c r="BW63" s="11"/>
      <c r="BX63" s="11"/>
      <c r="BY63" s="11"/>
      <c r="BZ63" s="11"/>
      <c r="CA63" s="11"/>
      <c r="CB63" s="11"/>
      <c r="CC63" s="11"/>
      <c r="CD63" s="11"/>
    </row>
    <row r="64" spans="1:82" s="12" customFormat="1" ht="7.5" customHeight="1">
      <c r="A64" s="23"/>
      <c r="B64" s="24"/>
      <c r="C64" s="25"/>
      <c r="D64" s="25"/>
      <c r="E64" s="24"/>
      <c r="F64" s="24"/>
      <c r="G64" s="28"/>
      <c r="H64" s="24"/>
      <c r="I64" s="25"/>
      <c r="J64" s="24"/>
      <c r="K64" s="27"/>
      <c r="L64" s="26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  <c r="BN64" s="11"/>
      <c r="BO64" s="11"/>
      <c r="BP64" s="11"/>
      <c r="BQ64" s="11"/>
      <c r="BR64" s="11"/>
      <c r="BS64" s="11"/>
      <c r="BT64" s="11"/>
      <c r="BU64" s="11"/>
      <c r="BV64" s="11"/>
      <c r="BW64" s="11"/>
      <c r="BX64" s="11"/>
      <c r="BY64" s="11"/>
      <c r="BZ64" s="11"/>
      <c r="CA64" s="11"/>
      <c r="CB64" s="11"/>
      <c r="CC64" s="11"/>
      <c r="CD64" s="11"/>
    </row>
    <row r="65" spans="1:9">
      <c r="A65" s="22" t="s">
        <v>3</v>
      </c>
      <c r="C65" s="13"/>
      <c r="D65" s="13"/>
      <c r="E65" s="5"/>
      <c r="G65" s="13"/>
      <c r="I65" s="13"/>
    </row>
    <row r="66" spans="1:9">
      <c r="A66" s="22"/>
      <c r="C66" s="13"/>
      <c r="D66" s="13"/>
      <c r="E66" s="5"/>
      <c r="G66" s="13"/>
      <c r="I66" s="13"/>
    </row>
    <row r="67" spans="1:9">
      <c r="A67" s="22"/>
      <c r="C67" s="13"/>
      <c r="D67" s="13"/>
      <c r="E67" s="5"/>
      <c r="G67" s="13"/>
      <c r="I67" s="13"/>
    </row>
    <row r="68" spans="1:9">
      <c r="A68" s="22"/>
      <c r="C68" s="13"/>
      <c r="D68" s="13"/>
      <c r="E68" s="5"/>
      <c r="G68" s="13"/>
      <c r="I68" s="13"/>
    </row>
    <row r="69" spans="1:9">
      <c r="A69" s="22"/>
      <c r="C69" s="13"/>
      <c r="D69" s="13"/>
      <c r="E69" s="5"/>
      <c r="G69" s="13"/>
      <c r="I69" s="13"/>
    </row>
    <row r="70" spans="1:9">
      <c r="A70" s="22"/>
      <c r="C70" s="13"/>
      <c r="D70" s="13"/>
      <c r="E70" s="5"/>
      <c r="G70" s="13"/>
      <c r="I70" s="13"/>
    </row>
    <row r="71" spans="1:9">
      <c r="A71" s="22"/>
      <c r="C71" s="13"/>
      <c r="D71" s="13"/>
      <c r="E71" s="5"/>
      <c r="G71" s="13"/>
      <c r="I71" s="13"/>
    </row>
    <row r="72" spans="1:9">
      <c r="A72" s="22"/>
      <c r="C72" s="13"/>
      <c r="D72" s="13"/>
      <c r="E72" s="5"/>
      <c r="G72" s="13"/>
      <c r="I72" s="13"/>
    </row>
    <row r="73" spans="1:9">
      <c r="A73" s="22"/>
      <c r="C73" s="13"/>
      <c r="D73" s="13"/>
      <c r="E73" s="5"/>
      <c r="G73" s="13"/>
      <c r="I73" s="13"/>
    </row>
    <row r="74" spans="1:9">
      <c r="A74" s="22"/>
      <c r="C74" s="13"/>
      <c r="D74" s="13"/>
      <c r="E74" s="5"/>
      <c r="G74" s="13"/>
      <c r="I74" s="13"/>
    </row>
    <row r="75" spans="1:9">
      <c r="A75" s="22"/>
      <c r="C75" s="13"/>
      <c r="D75" s="13"/>
      <c r="E75" s="5"/>
      <c r="G75" s="13"/>
      <c r="I75" s="13"/>
    </row>
    <row r="76" spans="1:9">
      <c r="A76" s="22"/>
      <c r="C76" s="13"/>
      <c r="D76" s="13"/>
      <c r="E76" s="5"/>
      <c r="G76" s="13"/>
      <c r="I76" s="13"/>
    </row>
    <row r="77" spans="1:9">
      <c r="A77" s="22"/>
      <c r="C77" s="13"/>
      <c r="D77" s="13"/>
      <c r="E77" s="5"/>
      <c r="G77" s="13"/>
      <c r="I77" s="13"/>
    </row>
    <row r="78" spans="1:9">
      <c r="A78" s="22"/>
      <c r="C78" s="13"/>
      <c r="D78" s="13"/>
      <c r="E78" s="5"/>
      <c r="G78" s="13"/>
      <c r="I78" s="13"/>
    </row>
    <row r="79" spans="1:9">
      <c r="A79" s="22"/>
      <c r="C79" s="13"/>
      <c r="D79" s="13"/>
      <c r="E79" s="5"/>
      <c r="G79" s="13"/>
      <c r="I79" s="13"/>
    </row>
    <row r="80" spans="1:9">
      <c r="A80" s="22"/>
      <c r="C80" s="13"/>
      <c r="D80" s="13"/>
      <c r="E80" s="5"/>
      <c r="G80" s="13"/>
      <c r="I80" s="13"/>
    </row>
    <row r="81" spans="1:82">
      <c r="A81" s="22"/>
      <c r="C81" s="13"/>
      <c r="D81" s="13"/>
      <c r="E81" s="5"/>
      <c r="G81" s="13"/>
      <c r="I81" s="13"/>
    </row>
    <row r="82" spans="1:82" ht="21.75" customHeight="1">
      <c r="A82" s="77" t="s">
        <v>9</v>
      </c>
      <c r="B82" s="77"/>
      <c r="C82" s="77"/>
      <c r="D82" s="77"/>
      <c r="E82" s="77"/>
      <c r="F82" s="77"/>
      <c r="G82" s="77"/>
      <c r="H82" s="77"/>
      <c r="I82" s="77"/>
      <c r="J82" s="77"/>
      <c r="K82" s="77"/>
      <c r="L82" s="77"/>
    </row>
    <row r="83" spans="1:82" ht="12.9" customHeight="1"/>
    <row r="84" spans="1:82" ht="57.75" customHeight="1">
      <c r="A84" s="33" t="s">
        <v>0</v>
      </c>
      <c r="B84" s="33" t="s">
        <v>194</v>
      </c>
      <c r="C84" s="34" t="s">
        <v>195</v>
      </c>
      <c r="D84" s="34" t="s">
        <v>196</v>
      </c>
      <c r="E84" s="33" t="s">
        <v>197</v>
      </c>
      <c r="F84" s="33" t="s">
        <v>198</v>
      </c>
      <c r="G84" s="34" t="s">
        <v>1</v>
      </c>
      <c r="H84" s="33" t="s">
        <v>2</v>
      </c>
      <c r="I84" s="33" t="s">
        <v>199</v>
      </c>
      <c r="J84" s="35" t="s">
        <v>200</v>
      </c>
      <c r="K84" s="81" t="s">
        <v>201</v>
      </c>
      <c r="L84" s="81"/>
    </row>
    <row r="85" spans="1:82" s="12" customFormat="1" ht="58">
      <c r="A85" s="19">
        <v>1</v>
      </c>
      <c r="B85" s="1" t="s">
        <v>114</v>
      </c>
      <c r="C85" s="2">
        <v>13000</v>
      </c>
      <c r="D85" s="2" t="s">
        <v>202</v>
      </c>
      <c r="E85" s="30" t="s">
        <v>5</v>
      </c>
      <c r="F85" s="1" t="s">
        <v>100</v>
      </c>
      <c r="G85" s="52">
        <v>11930.5</v>
      </c>
      <c r="H85" s="1" t="s">
        <v>100</v>
      </c>
      <c r="I85" s="2">
        <v>11930.5</v>
      </c>
      <c r="J85" s="29" t="s">
        <v>4</v>
      </c>
      <c r="K85" s="20" t="s">
        <v>101</v>
      </c>
      <c r="L85" s="21">
        <v>46027.693712002314</v>
      </c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1"/>
      <c r="BM85" s="11"/>
      <c r="BN85" s="11"/>
      <c r="BO85" s="11"/>
      <c r="BP85" s="11"/>
      <c r="BQ85" s="11"/>
      <c r="BR85" s="11"/>
      <c r="BS85" s="11"/>
      <c r="BT85" s="11"/>
      <c r="BU85" s="11"/>
      <c r="BV85" s="11"/>
      <c r="BW85" s="11"/>
      <c r="BX85" s="11"/>
      <c r="BY85" s="11"/>
      <c r="BZ85" s="11"/>
      <c r="CA85" s="11"/>
      <c r="CB85" s="11"/>
      <c r="CC85" s="11"/>
      <c r="CD85" s="11"/>
    </row>
    <row r="86" spans="1:82" s="12" customFormat="1" ht="58">
      <c r="A86" s="19">
        <v>2</v>
      </c>
      <c r="B86" s="1" t="s">
        <v>113</v>
      </c>
      <c r="C86" s="2">
        <v>150000</v>
      </c>
      <c r="D86" s="2" t="s">
        <v>202</v>
      </c>
      <c r="E86" s="30" t="s">
        <v>5</v>
      </c>
      <c r="F86" s="1" t="s">
        <v>102</v>
      </c>
      <c r="G86" s="2">
        <v>129470</v>
      </c>
      <c r="H86" s="1" t="s">
        <v>102</v>
      </c>
      <c r="I86" s="2">
        <v>129470</v>
      </c>
      <c r="J86" s="29" t="s">
        <v>4</v>
      </c>
      <c r="K86" s="20" t="s">
        <v>103</v>
      </c>
      <c r="L86" s="21">
        <v>46029.707836805559</v>
      </c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1"/>
      <c r="BM86" s="11"/>
      <c r="BN86" s="11"/>
      <c r="BO86" s="11"/>
      <c r="BP86" s="11"/>
      <c r="BQ86" s="11"/>
      <c r="BR86" s="11"/>
      <c r="BS86" s="11"/>
      <c r="BT86" s="11"/>
      <c r="BU86" s="11"/>
      <c r="BV86" s="11"/>
      <c r="BW86" s="11"/>
      <c r="BX86" s="11"/>
      <c r="BY86" s="11"/>
      <c r="BZ86" s="11"/>
      <c r="CA86" s="11"/>
      <c r="CB86" s="11"/>
      <c r="CC86" s="11"/>
      <c r="CD86" s="11"/>
    </row>
    <row r="87" spans="1:82" s="12" customFormat="1" ht="72.5">
      <c r="A87" s="19">
        <v>3</v>
      </c>
      <c r="B87" s="1" t="s">
        <v>115</v>
      </c>
      <c r="C87" s="2">
        <v>195000</v>
      </c>
      <c r="D87" s="2" t="s">
        <v>202</v>
      </c>
      <c r="E87" s="30" t="s">
        <v>5</v>
      </c>
      <c r="F87" s="1" t="s">
        <v>94</v>
      </c>
      <c r="G87" s="52">
        <v>181900</v>
      </c>
      <c r="H87" s="1" t="s">
        <v>94</v>
      </c>
      <c r="I87" s="2">
        <v>181900</v>
      </c>
      <c r="J87" s="29" t="s">
        <v>4</v>
      </c>
      <c r="K87" s="20" t="s">
        <v>104</v>
      </c>
      <c r="L87" s="21">
        <v>46030.590996701387</v>
      </c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1"/>
      <c r="BM87" s="11"/>
      <c r="BN87" s="11"/>
      <c r="BO87" s="11"/>
      <c r="BP87" s="11"/>
      <c r="BQ87" s="11"/>
      <c r="BR87" s="11"/>
      <c r="BS87" s="11"/>
      <c r="BT87" s="11"/>
      <c r="BU87" s="11"/>
      <c r="BV87" s="11"/>
      <c r="BW87" s="11"/>
      <c r="BX87" s="11"/>
      <c r="BY87" s="11"/>
      <c r="BZ87" s="11"/>
      <c r="CA87" s="11"/>
      <c r="CB87" s="11"/>
      <c r="CC87" s="11"/>
      <c r="CD87" s="11"/>
    </row>
    <row r="88" spans="1:82" s="12" customFormat="1" ht="72.5">
      <c r="A88" s="19">
        <v>4</v>
      </c>
      <c r="B88" s="1" t="s">
        <v>116</v>
      </c>
      <c r="C88" s="2">
        <v>3500000</v>
      </c>
      <c r="D88" s="2">
        <v>3427488.2</v>
      </c>
      <c r="E88" s="30" t="s">
        <v>118</v>
      </c>
      <c r="F88" s="1" t="s">
        <v>107</v>
      </c>
      <c r="G88" s="52" t="s">
        <v>108</v>
      </c>
      <c r="H88" s="1" t="s">
        <v>105</v>
      </c>
      <c r="I88" s="2">
        <v>3354000.6</v>
      </c>
      <c r="J88" s="29" t="s">
        <v>120</v>
      </c>
      <c r="K88" s="20" t="s">
        <v>106</v>
      </c>
      <c r="L88" s="21">
        <v>46031</v>
      </c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1"/>
      <c r="BM88" s="11"/>
      <c r="BN88" s="11"/>
      <c r="BO88" s="11"/>
      <c r="BP88" s="11"/>
      <c r="BQ88" s="11"/>
      <c r="BR88" s="11"/>
      <c r="BS88" s="11"/>
      <c r="BT88" s="11"/>
      <c r="BU88" s="11"/>
      <c r="BV88" s="11"/>
      <c r="BW88" s="11"/>
      <c r="BX88" s="11"/>
      <c r="BY88" s="11"/>
      <c r="BZ88" s="11"/>
      <c r="CA88" s="11"/>
      <c r="CB88" s="11"/>
      <c r="CC88" s="11"/>
      <c r="CD88" s="11"/>
    </row>
    <row r="89" spans="1:82" s="12" customFormat="1" ht="101.5">
      <c r="A89" s="19">
        <v>5</v>
      </c>
      <c r="B89" s="1" t="s">
        <v>117</v>
      </c>
      <c r="C89" s="2">
        <v>5400000</v>
      </c>
      <c r="D89" s="2">
        <v>5247484.01</v>
      </c>
      <c r="E89" s="30" t="s">
        <v>119</v>
      </c>
      <c r="F89" s="1" t="s">
        <v>111</v>
      </c>
      <c r="G89" s="52" t="s">
        <v>112</v>
      </c>
      <c r="H89" s="1" t="s">
        <v>109</v>
      </c>
      <c r="I89" s="2">
        <v>3150000</v>
      </c>
      <c r="J89" s="29" t="s">
        <v>121</v>
      </c>
      <c r="K89" s="20" t="s">
        <v>110</v>
      </c>
      <c r="L89" s="21">
        <v>46036</v>
      </c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1"/>
      <c r="BM89" s="11"/>
      <c r="BN89" s="11"/>
      <c r="BO89" s="11"/>
      <c r="BP89" s="11"/>
      <c r="BQ89" s="11"/>
      <c r="BR89" s="11"/>
      <c r="BS89" s="11"/>
      <c r="BT89" s="11"/>
      <c r="BU89" s="11"/>
      <c r="BV89" s="11"/>
      <c r="BW89" s="11"/>
      <c r="BX89" s="11"/>
      <c r="BY89" s="11"/>
      <c r="BZ89" s="11"/>
      <c r="CA89" s="11"/>
      <c r="CB89" s="11"/>
      <c r="CC89" s="11"/>
      <c r="CD89" s="11"/>
    </row>
    <row r="90" spans="1:82" s="15" customFormat="1" ht="24.75" customHeight="1">
      <c r="A90" s="79" t="s">
        <v>189</v>
      </c>
      <c r="B90" s="79"/>
      <c r="C90" s="16">
        <f>SUM(C7:C89)</f>
        <v>40464399.420000002</v>
      </c>
      <c r="D90" s="16"/>
      <c r="E90" s="16"/>
      <c r="F90" s="16"/>
      <c r="G90" s="16"/>
      <c r="H90" s="16"/>
      <c r="I90" s="16">
        <f>SUM(I7:I89)</f>
        <v>36353549.620000005</v>
      </c>
      <c r="J90" s="17"/>
      <c r="K90" s="3"/>
      <c r="L90" s="18"/>
    </row>
    <row r="91" spans="1:82">
      <c r="A91" s="22" t="s">
        <v>3</v>
      </c>
    </row>
    <row r="92" spans="1:82" ht="8.4" customHeight="1"/>
  </sheetData>
  <mergeCells count="9">
    <mergeCell ref="A3:L3"/>
    <mergeCell ref="A4:L4"/>
    <mergeCell ref="K6:L6"/>
    <mergeCell ref="A90:B90"/>
    <mergeCell ref="A52:L52"/>
    <mergeCell ref="K54:L54"/>
    <mergeCell ref="A82:L82"/>
    <mergeCell ref="K84:L84"/>
    <mergeCell ref="K37:L37"/>
  </mergeCells>
  <phoneticPr fontId="11" type="noConversion"/>
  <conditionalFormatting sqref="B10:C36 F10:I36 F38:I40 B38:C47 F41:F44 H41:H44 F42:I47">
    <cfRule type="notContainsBlanks" dxfId="4" priority="32">
      <formula>LEN(TRIM(B10))&gt;0</formula>
    </cfRule>
  </conditionalFormatting>
  <conditionalFormatting sqref="B8:D8">
    <cfRule type="notContainsBlanks" dxfId="3" priority="61">
      <formula>LEN(TRIM(B8))&gt;0</formula>
    </cfRule>
  </conditionalFormatting>
  <conditionalFormatting sqref="C10:C36 G10:G36 I10:I36 G38:G40 I38:I40 C38:C47 G42:G47 I42:I47">
    <cfRule type="notContainsBlanks" dxfId="2" priority="33">
      <formula>LEN(TRIM(C10))&gt;0</formula>
    </cfRule>
  </conditionalFormatting>
  <conditionalFormatting sqref="C8:D8">
    <cfRule type="notContainsBlanks" dxfId="1" priority="59">
      <formula>LEN(TRIM(C8))&gt;0</formula>
    </cfRule>
  </conditionalFormatting>
  <conditionalFormatting sqref="D8">
    <cfRule type="expression" dxfId="0" priority="48">
      <formula>A8&lt;&gt;""</formula>
    </cfRule>
  </conditionalFormatting>
  <printOptions horizontalCentered="1"/>
  <pageMargins left="3.937007874015748E-2" right="3.937007874015748E-2" top="3.937007874015748E-2" bottom="3.937007874015748E-2" header="0" footer="0"/>
  <pageSetup paperSize="9" scale="44" orientation="landscape" r:id="rId1"/>
  <colBreaks count="1" manualBreakCount="1">
    <brk id="12" max="1048575" man="1"/>
  </colBreaks>
  <drawing r:id="rId2"/>
</worksheet>
</file>

<file path=docMetadata/LabelInfo.xml><?xml version="1.0" encoding="utf-8"?>
<clbl:labelList xmlns:clbl="http://schemas.microsoft.com/office/2020/mipLabelMetadata">
  <clbl:label id="{8485de15-deff-4e4c-9d67-0fddd1b47a6c}" enabled="0" method="" siteId="{8485de15-deff-4e4c-9d67-0fddd1b47a6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 (2)</vt:lpstr>
      <vt:lpstr>'Sheet1 (2)'!Print_Titles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GPF</dc:creator>
  <cp:lastModifiedBy>GPF_Woraluksanai Tularuk</cp:lastModifiedBy>
  <cp:lastPrinted>2026-02-03T04:24:13Z</cp:lastPrinted>
  <dcterms:created xsi:type="dcterms:W3CDTF">2019-08-01T02:42:05Z</dcterms:created>
  <dcterms:modified xsi:type="dcterms:W3CDTF">2026-06-24T05:14:52Z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{3FDA3505-68B9-4CDF-80DB-9F8AA5F1C016}</vt:lpwstr>
  </property>
</Properties>
</file>